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Class routine\"/>
    </mc:Choice>
  </mc:AlternateContent>
  <bookViews>
    <workbookView xWindow="0" yWindow="0" windowWidth="20400" windowHeight="7755" tabRatio="687"/>
  </bookViews>
  <sheets>
    <sheet name="Class routine" sheetId="1" r:id="rId1"/>
    <sheet name="Level Term wise routine" sheetId="16" r:id="rId2"/>
    <sheet name="T's class" sheetId="5" state="hidden" r:id="rId3"/>
    <sheet name="S's class" sheetId="14" state="hidden" r:id="rId4"/>
    <sheet name="T wise class" sheetId="10" state="hidden" r:id="rId5"/>
    <sheet name="Section wise class" sheetId="6" state="hidden" r:id="rId6"/>
    <sheet name="student's movement" sheetId="4" state="hidden" r:id="rId7"/>
    <sheet name="L4T1" sheetId="13" state="hidden" r:id="rId8"/>
    <sheet name="Sheet3" sheetId="3" state="hidden" r:id="rId9"/>
  </sheets>
  <definedNames>
    <definedName name="_xlnm.Print_Area" localSheetId="7">L4T1!$A$1:$H$55</definedName>
    <definedName name="_xlnm.Print_Area" localSheetId="1">'Level Term wise routine'!$A$1:$I$337</definedName>
    <definedName name="_xlnm.Print_Area" localSheetId="5">'Section wise class'!$A$4:$J$209</definedName>
    <definedName name="_xlnm.Print_Titles" localSheetId="7">L4T1!$1:$1</definedName>
    <definedName name="_xlnm.Print_Titles" localSheetId="1">'Level Term wise routine'!$1:$1</definedName>
    <definedName name="_xlnm.Print_Titles" localSheetId="3">'S''s class'!$5:$5</definedName>
    <definedName name="_xlnm.Print_Titles" localSheetId="4">'T wise class'!$5:$5</definedName>
    <definedName name="_xlnm.Print_Titles" localSheetId="2">'T''s class'!$5:$5</definedName>
  </definedNames>
  <calcPr calcId="152511"/>
  <pivotCaches>
    <pivotCache cacheId="0" r:id="rId10"/>
    <pivotCache cacheId="1" r:id="rId11"/>
    <pivotCache cacheId="2" r:id="rId12"/>
  </pivotCaches>
</workbook>
</file>

<file path=xl/calcChain.xml><?xml version="1.0" encoding="utf-8"?>
<calcChain xmlns="http://schemas.openxmlformats.org/spreadsheetml/2006/main">
  <c r="A2" i="16" l="1"/>
  <c r="A3" i="16"/>
  <c r="B3" i="16"/>
  <c r="A4" i="16"/>
  <c r="B4" i="16"/>
  <c r="A5" i="16"/>
  <c r="B5" i="16" s="1"/>
  <c r="A6" i="16"/>
  <c r="B6" i="16" s="1"/>
  <c r="A7" i="16"/>
  <c r="B7" i="16" s="1"/>
  <c r="A9" i="16"/>
  <c r="A10" i="16"/>
  <c r="B10" i="16" s="1"/>
  <c r="A11" i="16"/>
  <c r="B11" i="16" s="1"/>
  <c r="A12" i="16"/>
  <c r="B12" i="16" s="1"/>
  <c r="A13" i="16"/>
  <c r="B13" i="16" s="1"/>
  <c r="A14" i="16"/>
  <c r="B14" i="16" s="1"/>
  <c r="A16" i="16"/>
  <c r="A17" i="16"/>
  <c r="B17" i="16" s="1"/>
  <c r="A18" i="16"/>
  <c r="B18" i="16" s="1"/>
  <c r="A19" i="16"/>
  <c r="B19" i="16" s="1"/>
  <c r="A20" i="16"/>
  <c r="B20" i="16" s="1"/>
  <c r="A21" i="16"/>
  <c r="B21" i="16" s="1"/>
  <c r="A23" i="16"/>
  <c r="A24" i="16"/>
  <c r="B24" i="16" s="1"/>
  <c r="A25" i="16"/>
  <c r="B25" i="16" s="1"/>
  <c r="A26" i="16"/>
  <c r="B26" i="16" s="1"/>
  <c r="A27" i="16"/>
  <c r="B27" i="16" s="1"/>
  <c r="A28" i="16"/>
  <c r="B28" i="16" s="1"/>
  <c r="A30" i="16"/>
  <c r="D30" i="16"/>
  <c r="I30" i="16"/>
  <c r="A31" i="16"/>
  <c r="D31" i="16"/>
  <c r="I31" i="16"/>
  <c r="A32" i="16"/>
  <c r="D32" i="16"/>
  <c r="I32" i="16"/>
  <c r="A33" i="16"/>
  <c r="D33" i="16"/>
  <c r="I33" i="16"/>
  <c r="A34" i="16"/>
  <c r="D34" i="16"/>
  <c r="I34" i="16"/>
  <c r="A35" i="16"/>
  <c r="D35" i="16"/>
  <c r="E35" i="16"/>
  <c r="F35" i="16"/>
  <c r="G35" i="16"/>
  <c r="H35" i="16"/>
  <c r="I35" i="16"/>
  <c r="A37" i="16"/>
  <c r="D37" i="16"/>
  <c r="E37" i="16"/>
  <c r="F37" i="16"/>
  <c r="G37" i="16"/>
  <c r="H37" i="16"/>
  <c r="I37" i="16"/>
  <c r="A38" i="16"/>
  <c r="D38" i="16"/>
  <c r="E38" i="16"/>
  <c r="F38" i="16"/>
  <c r="G38" i="16"/>
  <c r="H38" i="16"/>
  <c r="I38" i="16"/>
  <c r="A39" i="16"/>
  <c r="D39" i="16"/>
  <c r="E39" i="16"/>
  <c r="F39" i="16"/>
  <c r="G39" i="16"/>
  <c r="H39" i="16"/>
  <c r="I39" i="16"/>
  <c r="A40" i="16"/>
  <c r="D40" i="16"/>
  <c r="E40" i="16"/>
  <c r="F40" i="16"/>
  <c r="G40" i="16"/>
  <c r="H40" i="16"/>
  <c r="I40" i="16"/>
  <c r="A41" i="16"/>
  <c r="D41" i="16"/>
  <c r="E41" i="16"/>
  <c r="F41" i="16"/>
  <c r="G41" i="16"/>
  <c r="H41" i="16"/>
  <c r="I41" i="16"/>
  <c r="A42" i="16"/>
  <c r="D42" i="16"/>
  <c r="E42" i="16"/>
  <c r="F42" i="16"/>
  <c r="G42" i="16"/>
  <c r="H42" i="16"/>
  <c r="I42" i="16"/>
  <c r="A44" i="16"/>
  <c r="D44" i="16"/>
  <c r="E44" i="16"/>
  <c r="F44" i="16"/>
  <c r="G44" i="16"/>
  <c r="H44" i="16"/>
  <c r="I44" i="16"/>
  <c r="A45" i="16"/>
  <c r="D45" i="16"/>
  <c r="E45" i="16"/>
  <c r="F45" i="16"/>
  <c r="G45" i="16"/>
  <c r="H45" i="16"/>
  <c r="I45" i="16"/>
  <c r="A46" i="16"/>
  <c r="D46" i="16"/>
  <c r="E46" i="16"/>
  <c r="F46" i="16"/>
  <c r="G46" i="16"/>
  <c r="H46" i="16"/>
  <c r="I46" i="16"/>
  <c r="A47" i="16"/>
  <c r="D47" i="16"/>
  <c r="E47" i="16"/>
  <c r="F47" i="16"/>
  <c r="G47" i="16"/>
  <c r="H47" i="16"/>
  <c r="I47" i="16"/>
  <c r="A48" i="16"/>
  <c r="D48" i="16"/>
  <c r="E48" i="16"/>
  <c r="F48" i="16"/>
  <c r="G48" i="16"/>
  <c r="H48" i="16"/>
  <c r="I48" i="16"/>
  <c r="A49" i="16"/>
  <c r="D49" i="16"/>
  <c r="E49" i="16"/>
  <c r="F49" i="16"/>
  <c r="G49" i="16"/>
  <c r="H49" i="16"/>
  <c r="I49" i="16"/>
  <c r="A51" i="16"/>
  <c r="D51" i="16"/>
  <c r="E51" i="16"/>
  <c r="F51" i="16"/>
  <c r="G51" i="16"/>
  <c r="H51" i="16"/>
  <c r="I51" i="16"/>
  <c r="A52" i="16"/>
  <c r="D52" i="16"/>
  <c r="E52" i="16"/>
  <c r="F52" i="16"/>
  <c r="G52" i="16"/>
  <c r="H52" i="16"/>
  <c r="I52" i="16"/>
  <c r="A53" i="16"/>
  <c r="D53" i="16"/>
  <c r="E53" i="16"/>
  <c r="F53" i="16"/>
  <c r="G53" i="16"/>
  <c r="H53" i="16"/>
  <c r="I53" i="16"/>
  <c r="A54" i="16"/>
  <c r="D54" i="16"/>
  <c r="E54" i="16"/>
  <c r="F54" i="16"/>
  <c r="G54" i="16"/>
  <c r="H54" i="16"/>
  <c r="I54" i="16"/>
  <c r="A55" i="16"/>
  <c r="D55" i="16"/>
  <c r="E55" i="16"/>
  <c r="F55" i="16"/>
  <c r="G55" i="16"/>
  <c r="H55" i="16"/>
  <c r="I55" i="16"/>
  <c r="A56" i="16"/>
  <c r="D56" i="16"/>
  <c r="E56" i="16"/>
  <c r="F56" i="16"/>
  <c r="G56" i="16"/>
  <c r="H56" i="16"/>
  <c r="I56" i="16"/>
  <c r="A58" i="16"/>
  <c r="D58" i="16"/>
  <c r="E58" i="16"/>
  <c r="F58" i="16"/>
  <c r="G58" i="16"/>
  <c r="H58" i="16"/>
  <c r="I58" i="16"/>
  <c r="A59" i="16"/>
  <c r="D59" i="16"/>
  <c r="E59" i="16"/>
  <c r="F59" i="16"/>
  <c r="G59" i="16"/>
  <c r="H59" i="16"/>
  <c r="I59" i="16"/>
  <c r="A60" i="16"/>
  <c r="D60" i="16"/>
  <c r="E60" i="16"/>
  <c r="F60" i="16"/>
  <c r="G60" i="16"/>
  <c r="H60" i="16"/>
  <c r="I60" i="16"/>
  <c r="A61" i="16"/>
  <c r="D61" i="16"/>
  <c r="E61" i="16"/>
  <c r="F61" i="16"/>
  <c r="G61" i="16"/>
  <c r="H61" i="16"/>
  <c r="I61" i="16"/>
  <c r="A62" i="16"/>
  <c r="D62" i="16"/>
  <c r="E62" i="16"/>
  <c r="F62" i="16"/>
  <c r="G62" i="16"/>
  <c r="H62" i="16"/>
  <c r="I62" i="16"/>
  <c r="A63" i="16"/>
  <c r="D63" i="16"/>
  <c r="E63" i="16"/>
  <c r="F63" i="16"/>
  <c r="G63" i="16"/>
  <c r="H63" i="16"/>
  <c r="I63" i="16"/>
  <c r="A65" i="16"/>
  <c r="D65" i="16"/>
  <c r="E65" i="16"/>
  <c r="F65" i="16"/>
  <c r="G65" i="16"/>
  <c r="H65" i="16"/>
  <c r="I65" i="16"/>
  <c r="A66" i="16"/>
  <c r="D66" i="16"/>
  <c r="E66" i="16"/>
  <c r="F66" i="16"/>
  <c r="G66" i="16"/>
  <c r="H66" i="16"/>
  <c r="I66" i="16"/>
  <c r="A67" i="16"/>
  <c r="D67" i="16"/>
  <c r="E67" i="16"/>
  <c r="F67" i="16"/>
  <c r="G67" i="16"/>
  <c r="H67" i="16"/>
  <c r="I67" i="16"/>
  <c r="A68" i="16"/>
  <c r="D68" i="16"/>
  <c r="E68" i="16"/>
  <c r="F68" i="16"/>
  <c r="G68" i="16"/>
  <c r="H68" i="16"/>
  <c r="I68" i="16"/>
  <c r="A69" i="16"/>
  <c r="D69" i="16"/>
  <c r="E69" i="16"/>
  <c r="F69" i="16"/>
  <c r="G69" i="16"/>
  <c r="H69" i="16"/>
  <c r="I69" i="16"/>
  <c r="A70" i="16"/>
  <c r="D70" i="16"/>
  <c r="E70" i="16"/>
  <c r="F70" i="16"/>
  <c r="G70" i="16"/>
  <c r="H70" i="16"/>
  <c r="I70" i="16"/>
  <c r="A72" i="16"/>
  <c r="D72" i="16"/>
  <c r="E72" i="16"/>
  <c r="F72" i="16"/>
  <c r="G72" i="16"/>
  <c r="H72" i="16"/>
  <c r="I72" i="16"/>
  <c r="A73" i="16"/>
  <c r="D73" i="16"/>
  <c r="E73" i="16"/>
  <c r="F73" i="16"/>
  <c r="G73" i="16"/>
  <c r="H73" i="16"/>
  <c r="I73" i="16"/>
  <c r="A74" i="16"/>
  <c r="D74" i="16"/>
  <c r="E74" i="16"/>
  <c r="F74" i="16"/>
  <c r="G74" i="16"/>
  <c r="H74" i="16"/>
  <c r="I74" i="16"/>
  <c r="A75" i="16"/>
  <c r="D75" i="16"/>
  <c r="E75" i="16"/>
  <c r="F75" i="16"/>
  <c r="G75" i="16"/>
  <c r="H75" i="16"/>
  <c r="I75" i="16"/>
  <c r="A76" i="16"/>
  <c r="D76" i="16"/>
  <c r="E76" i="16"/>
  <c r="F76" i="16"/>
  <c r="G76" i="16"/>
  <c r="H76" i="16"/>
  <c r="I76" i="16"/>
  <c r="A77" i="16"/>
  <c r="D77" i="16"/>
  <c r="E77" i="16"/>
  <c r="F77" i="16"/>
  <c r="G77" i="16"/>
  <c r="H77" i="16"/>
  <c r="I77" i="16"/>
  <c r="A79" i="16"/>
  <c r="D79" i="16"/>
  <c r="E79" i="16"/>
  <c r="F79" i="16"/>
  <c r="G79" i="16"/>
  <c r="H79" i="16"/>
  <c r="I79" i="16"/>
  <c r="A80" i="16"/>
  <c r="D80" i="16"/>
  <c r="E80" i="16"/>
  <c r="F80" i="16"/>
  <c r="G80" i="16"/>
  <c r="H80" i="16"/>
  <c r="I80" i="16"/>
  <c r="A81" i="16"/>
  <c r="D81" i="16"/>
  <c r="E81" i="16"/>
  <c r="F81" i="16"/>
  <c r="G81" i="16"/>
  <c r="H81" i="16"/>
  <c r="I81" i="16"/>
  <c r="A82" i="16"/>
  <c r="D82" i="16"/>
  <c r="E82" i="16"/>
  <c r="F82" i="16"/>
  <c r="G82" i="16"/>
  <c r="H82" i="16"/>
  <c r="I82" i="16"/>
  <c r="A83" i="16"/>
  <c r="D83" i="16"/>
  <c r="E83" i="16"/>
  <c r="F83" i="16"/>
  <c r="G83" i="16"/>
  <c r="H83" i="16"/>
  <c r="I83" i="16"/>
  <c r="A84" i="16"/>
  <c r="D84" i="16"/>
  <c r="E84" i="16"/>
  <c r="F84" i="16"/>
  <c r="G84" i="16"/>
  <c r="H84" i="16"/>
  <c r="I84" i="16"/>
  <c r="A86" i="16"/>
  <c r="D86" i="16"/>
  <c r="E86" i="16"/>
  <c r="F86" i="16"/>
  <c r="G86" i="16"/>
  <c r="H86" i="16"/>
  <c r="I86" i="16"/>
  <c r="A87" i="16"/>
  <c r="D87" i="16"/>
  <c r="E87" i="16"/>
  <c r="F87" i="16"/>
  <c r="G87" i="16"/>
  <c r="H87" i="16"/>
  <c r="I87" i="16"/>
  <c r="A88" i="16"/>
  <c r="D88" i="16"/>
  <c r="E88" i="16"/>
  <c r="F88" i="16"/>
  <c r="G88" i="16"/>
  <c r="H88" i="16"/>
  <c r="I88" i="16"/>
  <c r="A89" i="16"/>
  <c r="D89" i="16"/>
  <c r="E89" i="16"/>
  <c r="F89" i="16"/>
  <c r="G89" i="16"/>
  <c r="H89" i="16"/>
  <c r="I89" i="16"/>
  <c r="A90" i="16"/>
  <c r="D90" i="16"/>
  <c r="E90" i="16"/>
  <c r="F90" i="16"/>
  <c r="G90" i="16"/>
  <c r="H90" i="16"/>
  <c r="I90" i="16"/>
  <c r="A91" i="16"/>
  <c r="D91" i="16"/>
  <c r="E91" i="16"/>
  <c r="F91" i="16"/>
  <c r="G91" i="16"/>
  <c r="H91" i="16"/>
  <c r="I91" i="16"/>
  <c r="A93" i="16"/>
  <c r="D93" i="16"/>
  <c r="E93" i="16"/>
  <c r="F93" i="16"/>
  <c r="G93" i="16"/>
  <c r="H93" i="16"/>
  <c r="I93" i="16"/>
  <c r="A94" i="16"/>
  <c r="D94" i="16"/>
  <c r="E94" i="16"/>
  <c r="F94" i="16"/>
  <c r="G94" i="16"/>
  <c r="H94" i="16"/>
  <c r="I94" i="16"/>
  <c r="A95" i="16"/>
  <c r="D95" i="16"/>
  <c r="E95" i="16"/>
  <c r="F95" i="16"/>
  <c r="G95" i="16"/>
  <c r="H95" i="16"/>
  <c r="I95" i="16"/>
  <c r="A96" i="16"/>
  <c r="D96" i="16"/>
  <c r="E96" i="16"/>
  <c r="F96" i="16"/>
  <c r="G96" i="16"/>
  <c r="H96" i="16"/>
  <c r="I96" i="16"/>
  <c r="A97" i="16"/>
  <c r="D97" i="16"/>
  <c r="E97" i="16"/>
  <c r="F97" i="16"/>
  <c r="G97" i="16"/>
  <c r="H97" i="16"/>
  <c r="I97" i="16"/>
  <c r="A98" i="16"/>
  <c r="D98" i="16"/>
  <c r="E98" i="16"/>
  <c r="F98" i="16"/>
  <c r="G98" i="16"/>
  <c r="H98" i="16"/>
  <c r="I98" i="16"/>
  <c r="A100" i="16"/>
  <c r="D100" i="16"/>
  <c r="E100" i="16"/>
  <c r="F100" i="16"/>
  <c r="G100" i="16"/>
  <c r="H100" i="16"/>
  <c r="I100" i="16"/>
  <c r="A101" i="16"/>
  <c r="D101" i="16"/>
  <c r="E101" i="16"/>
  <c r="F101" i="16"/>
  <c r="G101" i="16"/>
  <c r="H101" i="16"/>
  <c r="I101" i="16"/>
  <c r="A102" i="16"/>
  <c r="D102" i="16"/>
  <c r="E102" i="16"/>
  <c r="F102" i="16"/>
  <c r="G102" i="16"/>
  <c r="H102" i="16"/>
  <c r="I102" i="16"/>
  <c r="A103" i="16"/>
  <c r="D103" i="16"/>
  <c r="E103" i="16"/>
  <c r="F103" i="16"/>
  <c r="G103" i="16"/>
  <c r="H103" i="16"/>
  <c r="I103" i="16"/>
  <c r="A104" i="16"/>
  <c r="D104" i="16"/>
  <c r="E104" i="16"/>
  <c r="F104" i="16"/>
  <c r="G104" i="16"/>
  <c r="H104" i="16"/>
  <c r="I104" i="16"/>
  <c r="A105" i="16"/>
  <c r="D105" i="16"/>
  <c r="E105" i="16"/>
  <c r="F105" i="16"/>
  <c r="G105" i="16"/>
  <c r="H105" i="16"/>
  <c r="I105" i="16"/>
  <c r="A107" i="16"/>
  <c r="D107" i="16"/>
  <c r="E107" i="16"/>
  <c r="F107" i="16"/>
  <c r="G107" i="16"/>
  <c r="H107" i="16"/>
  <c r="I107" i="16"/>
  <c r="A108" i="16"/>
  <c r="D108" i="16"/>
  <c r="E108" i="16"/>
  <c r="F108" i="16"/>
  <c r="G108" i="16"/>
  <c r="H108" i="16"/>
  <c r="I108" i="16"/>
  <c r="A109" i="16"/>
  <c r="D109" i="16"/>
  <c r="E109" i="16"/>
  <c r="F109" i="16"/>
  <c r="G109" i="16"/>
  <c r="H109" i="16"/>
  <c r="I109" i="16"/>
  <c r="A110" i="16"/>
  <c r="D110" i="16"/>
  <c r="E110" i="16"/>
  <c r="F110" i="16"/>
  <c r="G110" i="16"/>
  <c r="H110" i="16"/>
  <c r="I110" i="16"/>
  <c r="A111" i="16"/>
  <c r="D111" i="16"/>
  <c r="E111" i="16"/>
  <c r="F111" i="16"/>
  <c r="G111" i="16"/>
  <c r="H111" i="16"/>
  <c r="I111" i="16"/>
  <c r="A112" i="16"/>
  <c r="D112" i="16"/>
  <c r="E112" i="16"/>
  <c r="F112" i="16"/>
  <c r="G112" i="16"/>
  <c r="H112" i="16"/>
  <c r="I112" i="16"/>
  <c r="A114" i="16"/>
  <c r="B114" i="16" s="1"/>
  <c r="I114" i="16" s="1"/>
  <c r="A115" i="16"/>
  <c r="B115" i="16" s="1"/>
  <c r="D115" i="16" s="1"/>
  <c r="E115" i="16"/>
  <c r="I115" i="16"/>
  <c r="A116" i="16"/>
  <c r="B116" i="16" s="1"/>
  <c r="A117" i="16"/>
  <c r="B117" i="16" s="1"/>
  <c r="G117" i="16" s="1"/>
  <c r="A118" i="16"/>
  <c r="B118" i="16" s="1"/>
  <c r="E118" i="16" s="1"/>
  <c r="A119" i="16"/>
  <c r="B119" i="16" s="1"/>
  <c r="I119" i="16" s="1"/>
  <c r="F119" i="16"/>
  <c r="A121" i="16"/>
  <c r="B121" i="16" s="1"/>
  <c r="G121" i="16" s="1"/>
  <c r="F121" i="16"/>
  <c r="I121" i="16"/>
  <c r="A122" i="16"/>
  <c r="B122" i="16" s="1"/>
  <c r="G122" i="16" s="1"/>
  <c r="D122" i="16"/>
  <c r="A123" i="16"/>
  <c r="B123" i="16" s="1"/>
  <c r="E123" i="16" s="1"/>
  <c r="H123" i="16"/>
  <c r="A124" i="16"/>
  <c r="B124" i="16" s="1"/>
  <c r="F124" i="16"/>
  <c r="I124" i="16"/>
  <c r="A125" i="16"/>
  <c r="B125" i="16" s="1"/>
  <c r="G125" i="16" s="1"/>
  <c r="A126" i="16"/>
  <c r="B126" i="16" s="1"/>
  <c r="G126" i="16" s="1"/>
  <c r="D126" i="16"/>
  <c r="F126" i="16"/>
  <c r="H126" i="16"/>
  <c r="I126" i="16"/>
  <c r="A128" i="16"/>
  <c r="B128" i="16" s="1"/>
  <c r="E128" i="16" s="1"/>
  <c r="H128" i="16"/>
  <c r="A129" i="16"/>
  <c r="B129" i="16" s="1"/>
  <c r="F129" i="16"/>
  <c r="I129" i="16"/>
  <c r="A130" i="16"/>
  <c r="B130" i="16" s="1"/>
  <c r="G130" i="16" s="1"/>
  <c r="A131" i="16"/>
  <c r="B131" i="16" s="1"/>
  <c r="G131" i="16" s="1"/>
  <c r="D131" i="16"/>
  <c r="H131" i="16"/>
  <c r="I131" i="16"/>
  <c r="A132" i="16"/>
  <c r="B132" i="16" s="1"/>
  <c r="E132" i="16"/>
  <c r="H132" i="16"/>
  <c r="A133" i="16"/>
  <c r="B133" i="16" s="1"/>
  <c r="I133" i="16" s="1"/>
  <c r="A135" i="16"/>
  <c r="B135" i="16" s="1"/>
  <c r="G135" i="16" s="1"/>
  <c r="D135" i="16"/>
  <c r="F135" i="16"/>
  <c r="H135" i="16"/>
  <c r="I135" i="16"/>
  <c r="A136" i="16"/>
  <c r="B136" i="16" s="1"/>
  <c r="G136" i="16" s="1"/>
  <c r="F136" i="16"/>
  <c r="A137" i="16"/>
  <c r="B137" i="16" s="1"/>
  <c r="H137" i="16" s="1"/>
  <c r="E137" i="16"/>
  <c r="A138" i="16"/>
  <c r="B138" i="16" s="1"/>
  <c r="A139" i="16"/>
  <c r="B139" i="16" s="1"/>
  <c r="G139" i="16" s="1"/>
  <c r="A140" i="16"/>
  <c r="B140" i="16" s="1"/>
  <c r="G140" i="16" s="1"/>
  <c r="A142" i="16"/>
  <c r="B142" i="16" s="1"/>
  <c r="H142" i="16" s="1"/>
  <c r="A143" i="16"/>
  <c r="B143" i="16" s="1"/>
  <c r="H143" i="16" s="1"/>
  <c r="A144" i="16"/>
  <c r="B144" i="16" s="1"/>
  <c r="H144" i="16" s="1"/>
  <c r="A145" i="16"/>
  <c r="B145" i="16" s="1"/>
  <c r="A146" i="16"/>
  <c r="B146" i="16" s="1"/>
  <c r="H146" i="16" s="1"/>
  <c r="E146" i="16"/>
  <c r="A147" i="16"/>
  <c r="B147" i="16" s="1"/>
  <c r="H147" i="16"/>
  <c r="A149" i="16"/>
  <c r="B149" i="16" s="1"/>
  <c r="E149" i="16" s="1"/>
  <c r="A150" i="16"/>
  <c r="B150" i="16" s="1"/>
  <c r="H150" i="16" s="1"/>
  <c r="A151" i="16"/>
  <c r="B151" i="16" s="1"/>
  <c r="H151" i="16" s="1"/>
  <c r="A152" i="16"/>
  <c r="B152" i="16" s="1"/>
  <c r="H152" i="16"/>
  <c r="A153" i="16"/>
  <c r="B153" i="16" s="1"/>
  <c r="H153" i="16" s="1"/>
  <c r="E153" i="16"/>
  <c r="A154" i="16"/>
  <c r="B154" i="16" s="1"/>
  <c r="A156" i="16"/>
  <c r="B156" i="16" s="1"/>
  <c r="H156" i="16" s="1"/>
  <c r="A157" i="16"/>
  <c r="B157" i="16" s="1"/>
  <c r="I157" i="16" s="1"/>
  <c r="A158" i="16"/>
  <c r="B158" i="16" s="1"/>
  <c r="H158" i="16" s="1"/>
  <c r="A159" i="16"/>
  <c r="B159" i="16" s="1"/>
  <c r="I159" i="16" s="1"/>
  <c r="D159" i="16"/>
  <c r="A160" i="16"/>
  <c r="B160" i="16" s="1"/>
  <c r="H160" i="16" s="1"/>
  <c r="A161" i="16"/>
  <c r="B161" i="16" s="1"/>
  <c r="D161" i="16" s="1"/>
  <c r="A163" i="16"/>
  <c r="B163" i="16" s="1"/>
  <c r="H163" i="16" s="1"/>
  <c r="A164" i="16"/>
  <c r="B164" i="16" s="1"/>
  <c r="I164" i="16" s="1"/>
  <c r="D164" i="16"/>
  <c r="A165" i="16"/>
  <c r="B165" i="16" s="1"/>
  <c r="H165" i="16" s="1"/>
  <c r="A166" i="16"/>
  <c r="B166" i="16" s="1"/>
  <c r="D166" i="16" s="1"/>
  <c r="A167" i="16"/>
  <c r="B167" i="16" s="1"/>
  <c r="H167" i="16" s="1"/>
  <c r="A168" i="16"/>
  <c r="B168" i="16" s="1"/>
  <c r="I168" i="16" s="1"/>
  <c r="D168" i="16"/>
  <c r="A170" i="16"/>
  <c r="B170" i="16" s="1"/>
  <c r="H170" i="16" s="1"/>
  <c r="A171" i="16"/>
  <c r="B171" i="16" s="1"/>
  <c r="D171" i="16" s="1"/>
  <c r="A172" i="16"/>
  <c r="B172" i="16" s="1"/>
  <c r="H172" i="16" s="1"/>
  <c r="A173" i="16"/>
  <c r="B173" i="16" s="1"/>
  <c r="I173" i="16" s="1"/>
  <c r="D173" i="16"/>
  <c r="A174" i="16"/>
  <c r="B174" i="16" s="1"/>
  <c r="H174" i="16" s="1"/>
  <c r="A175" i="16"/>
  <c r="B175" i="16" s="1"/>
  <c r="D175" i="16" s="1"/>
  <c r="A177" i="16"/>
  <c r="B177" i="16" s="1"/>
  <c r="H177" i="16" s="1"/>
  <c r="A178" i="16"/>
  <c r="B178" i="16" s="1"/>
  <c r="I178" i="16" s="1"/>
  <c r="D178" i="16"/>
  <c r="A179" i="16"/>
  <c r="B179" i="16" s="1"/>
  <c r="H179" i="16" s="1"/>
  <c r="A180" i="16"/>
  <c r="B180" i="16" s="1"/>
  <c r="D180" i="16" s="1"/>
  <c r="A181" i="16"/>
  <c r="B181" i="16" s="1"/>
  <c r="D181" i="16" s="1"/>
  <c r="A182" i="16"/>
  <c r="B182" i="16" s="1"/>
  <c r="E182" i="16" s="1"/>
  <c r="D182" i="16"/>
  <c r="A184" i="16"/>
  <c r="B184" i="16" s="1"/>
  <c r="H184" i="16" s="1"/>
  <c r="A185" i="16"/>
  <c r="B185" i="16" s="1"/>
  <c r="G185" i="16" s="1"/>
  <c r="A186" i="16"/>
  <c r="B186" i="16" s="1"/>
  <c r="H186" i="16" s="1"/>
  <c r="E186" i="16"/>
  <c r="A187" i="16"/>
  <c r="B187" i="16" s="1"/>
  <c r="H187" i="16"/>
  <c r="A188" i="16"/>
  <c r="B188" i="16" s="1"/>
  <c r="G188" i="16" s="1"/>
  <c r="A189" i="16"/>
  <c r="B189" i="16" s="1"/>
  <c r="G189" i="16" s="1"/>
  <c r="A191" i="16"/>
  <c r="B191" i="16" s="1"/>
  <c r="H191" i="16" s="1"/>
  <c r="A192" i="16"/>
  <c r="B192" i="16" s="1"/>
  <c r="H192" i="16" s="1"/>
  <c r="A193" i="16"/>
  <c r="B193" i="16" s="1"/>
  <c r="D193" i="16" s="1"/>
  <c r="A194" i="16"/>
  <c r="B194" i="16" s="1"/>
  <c r="H194" i="16"/>
  <c r="A195" i="16"/>
  <c r="B195" i="16" s="1"/>
  <c r="D195" i="16" s="1"/>
  <c r="A196" i="16"/>
  <c r="B196" i="16" s="1"/>
  <c r="H196" i="16" s="1"/>
  <c r="A198" i="16"/>
  <c r="B198" i="16" s="1"/>
  <c r="D198" i="16"/>
  <c r="A199" i="16"/>
  <c r="B199" i="16" s="1"/>
  <c r="H199" i="16" s="1"/>
  <c r="A200" i="16"/>
  <c r="B200" i="16" s="1"/>
  <c r="I200" i="16" s="1"/>
  <c r="A201" i="16"/>
  <c r="B201" i="16" s="1"/>
  <c r="H201" i="16"/>
  <c r="A202" i="16"/>
  <c r="B202" i="16" s="1"/>
  <c r="D202" i="16" s="1"/>
  <c r="A203" i="16"/>
  <c r="B203" i="16" s="1"/>
  <c r="H203" i="16" s="1"/>
  <c r="A205" i="16"/>
  <c r="B205" i="16" s="1"/>
  <c r="D205" i="16" s="1"/>
  <c r="A206" i="16"/>
  <c r="B206" i="16" s="1"/>
  <c r="H206" i="16" s="1"/>
  <c r="A207" i="16"/>
  <c r="B207" i="16" s="1"/>
  <c r="D207" i="16" s="1"/>
  <c r="A208" i="16"/>
  <c r="B208" i="16" s="1"/>
  <c r="F208" i="16" s="1"/>
  <c r="A209" i="16"/>
  <c r="B209" i="16" s="1"/>
  <c r="G209" i="16" s="1"/>
  <c r="A210" i="16"/>
  <c r="B210" i="16" s="1"/>
  <c r="G210" i="16" s="1"/>
  <c r="A212" i="16"/>
  <c r="B212" i="16" s="1"/>
  <c r="G212" i="16" s="1"/>
  <c r="A213" i="16"/>
  <c r="B213" i="16" s="1"/>
  <c r="G213" i="16" s="1"/>
  <c r="A214" i="16"/>
  <c r="B214" i="16" s="1"/>
  <c r="G214" i="16" s="1"/>
  <c r="A215" i="16"/>
  <c r="B215" i="16" s="1"/>
  <c r="G215" i="16" s="1"/>
  <c r="A216" i="16"/>
  <c r="B216" i="16" s="1"/>
  <c r="G216" i="16" s="1"/>
  <c r="D216" i="16"/>
  <c r="A217" i="16"/>
  <c r="B217" i="16" s="1"/>
  <c r="G217" i="16" s="1"/>
  <c r="F217" i="16"/>
  <c r="A219" i="16"/>
  <c r="B219" i="16" s="1"/>
  <c r="G219" i="16" s="1"/>
  <c r="D219" i="16"/>
  <c r="E219" i="16"/>
  <c r="I219" i="16"/>
  <c r="A220" i="16"/>
  <c r="B220" i="16" s="1"/>
  <c r="G220" i="16" s="1"/>
  <c r="F220" i="16"/>
  <c r="A221" i="16"/>
  <c r="B221" i="16" s="1"/>
  <c r="G221" i="16" s="1"/>
  <c r="D221" i="16"/>
  <c r="A222" i="16"/>
  <c r="B222" i="16" s="1"/>
  <c r="G222" i="16" s="1"/>
  <c r="F222" i="16"/>
  <c r="H222" i="16"/>
  <c r="A223" i="16"/>
  <c r="B223" i="16" s="1"/>
  <c r="G223" i="16" s="1"/>
  <c r="A224" i="16"/>
  <c r="B224" i="16" s="1"/>
  <c r="G224" i="16" s="1"/>
  <c r="A226" i="16"/>
  <c r="B226" i="16" s="1"/>
  <c r="G226" i="16" s="1"/>
  <c r="A227" i="16"/>
  <c r="B227" i="16" s="1"/>
  <c r="G227" i="16" s="1"/>
  <c r="A228" i="16"/>
  <c r="B228" i="16" s="1"/>
  <c r="G228" i="16" s="1"/>
  <c r="A229" i="16"/>
  <c r="B229" i="16" s="1"/>
  <c r="G229" i="16" s="1"/>
  <c r="A230" i="16"/>
  <c r="B230" i="16" s="1"/>
  <c r="G230" i="16" s="1"/>
  <c r="D230" i="16"/>
  <c r="E230" i="16"/>
  <c r="A231" i="16"/>
  <c r="B231" i="16" s="1"/>
  <c r="H231" i="16" s="1"/>
  <c r="A233" i="16"/>
  <c r="B233" i="16" s="1"/>
  <c r="G233" i="16" s="1"/>
  <c r="D233" i="16"/>
  <c r="A234" i="16"/>
  <c r="B234" i="16" s="1"/>
  <c r="A235" i="16"/>
  <c r="B235" i="16" s="1"/>
  <c r="G235" i="16" s="1"/>
  <c r="A236" i="16"/>
  <c r="B236" i="16" s="1"/>
  <c r="H236" i="16" s="1"/>
  <c r="A237" i="16"/>
  <c r="B237" i="16" s="1"/>
  <c r="G237" i="16" s="1"/>
  <c r="D237" i="16"/>
  <c r="E237" i="16"/>
  <c r="A238" i="16"/>
  <c r="B238" i="16" s="1"/>
  <c r="A240" i="16"/>
  <c r="B240" i="16" s="1"/>
  <c r="G240" i="16" s="1"/>
  <c r="D240" i="16"/>
  <c r="A241" i="16"/>
  <c r="B241" i="16" s="1"/>
  <c r="H241" i="16" s="1"/>
  <c r="A242" i="16"/>
  <c r="B242" i="16" s="1"/>
  <c r="G242" i="16" s="1"/>
  <c r="A243" i="16"/>
  <c r="B243" i="16" s="1"/>
  <c r="H243" i="16" s="1"/>
  <c r="A244" i="16"/>
  <c r="B244" i="16" s="1"/>
  <c r="G244" i="16" s="1"/>
  <c r="A245" i="16"/>
  <c r="B245" i="16" s="1"/>
  <c r="H245" i="16" s="1"/>
  <c r="A247" i="16"/>
  <c r="B247" i="16" s="1"/>
  <c r="G247" i="16" s="1"/>
  <c r="A248" i="16"/>
  <c r="B248" i="16" s="1"/>
  <c r="H248" i="16" s="1"/>
  <c r="A249" i="16"/>
  <c r="B249" i="16" s="1"/>
  <c r="G249" i="16" s="1"/>
  <c r="A250" i="16"/>
  <c r="B250" i="16" s="1"/>
  <c r="A251" i="16"/>
  <c r="B251" i="16" s="1"/>
  <c r="G251" i="16" s="1"/>
  <c r="A252" i="16"/>
  <c r="B252" i="16" s="1"/>
  <c r="H252" i="16" s="1"/>
  <c r="A254" i="16"/>
  <c r="B254" i="16" s="1"/>
  <c r="G254" i="16" s="1"/>
  <c r="A255" i="16"/>
  <c r="B255" i="16" s="1"/>
  <c r="H255" i="16" s="1"/>
  <c r="A256" i="16"/>
  <c r="B256" i="16" s="1"/>
  <c r="G256" i="16" s="1"/>
  <c r="A257" i="16"/>
  <c r="B257" i="16" s="1"/>
  <c r="F257" i="16" s="1"/>
  <c r="A258" i="16"/>
  <c r="B258" i="16" s="1"/>
  <c r="G258" i="16" s="1"/>
  <c r="D258" i="16"/>
  <c r="A259" i="16"/>
  <c r="B259" i="16" s="1"/>
  <c r="F259" i="16" s="1"/>
  <c r="A261" i="16"/>
  <c r="B261" i="16" s="1"/>
  <c r="G261" i="16" s="1"/>
  <c r="A262" i="16"/>
  <c r="B262" i="16" s="1"/>
  <c r="F262" i="16" s="1"/>
  <c r="A263" i="16"/>
  <c r="B263" i="16" s="1"/>
  <c r="G263" i="16" s="1"/>
  <c r="A264" i="16"/>
  <c r="B264" i="16" s="1"/>
  <c r="F264" i="16" s="1"/>
  <c r="A265" i="16"/>
  <c r="B265" i="16" s="1"/>
  <c r="G265" i="16" s="1"/>
  <c r="A266" i="16"/>
  <c r="B266" i="16" s="1"/>
  <c r="F266" i="16" s="1"/>
  <c r="A268" i="16"/>
  <c r="B268" i="16" s="1"/>
  <c r="G268" i="16" s="1"/>
  <c r="A269" i="16"/>
  <c r="B269" i="16" s="1"/>
  <c r="A270" i="16"/>
  <c r="B270" i="16" s="1"/>
  <c r="G270" i="16" s="1"/>
  <c r="A271" i="16"/>
  <c r="B271" i="16" s="1"/>
  <c r="F271" i="16" s="1"/>
  <c r="A272" i="16"/>
  <c r="B272" i="16" s="1"/>
  <c r="G272" i="16" s="1"/>
  <c r="D272" i="16"/>
  <c r="A273" i="16"/>
  <c r="B273" i="16" s="1"/>
  <c r="F273" i="16" s="1"/>
  <c r="A275" i="16"/>
  <c r="B275" i="16" s="1"/>
  <c r="G275" i="16" s="1"/>
  <c r="A276" i="16"/>
  <c r="B276" i="16" s="1"/>
  <c r="E276" i="16" s="1"/>
  <c r="A277" i="16"/>
  <c r="B277" i="16" s="1"/>
  <c r="E277" i="16" s="1"/>
  <c r="F277" i="16"/>
  <c r="A278" i="16"/>
  <c r="B278" i="16" s="1"/>
  <c r="E278" i="16" s="1"/>
  <c r="A279" i="16"/>
  <c r="B279" i="16" s="1"/>
  <c r="E279" i="16" s="1"/>
  <c r="A280" i="16"/>
  <c r="B280" i="16" s="1"/>
  <c r="E280" i="16" s="1"/>
  <c r="A282" i="16"/>
  <c r="B282" i="16" s="1"/>
  <c r="E282" i="16" s="1"/>
  <c r="A283" i="16"/>
  <c r="B283" i="16" s="1"/>
  <c r="E283" i="16" s="1"/>
  <c r="A284" i="16"/>
  <c r="B284" i="16" s="1"/>
  <c r="E284" i="16" s="1"/>
  <c r="A285" i="16"/>
  <c r="B285" i="16" s="1"/>
  <c r="A286" i="16"/>
  <c r="B286" i="16" s="1"/>
  <c r="E286" i="16" s="1"/>
  <c r="A287" i="16"/>
  <c r="B287" i="16" s="1"/>
  <c r="A289" i="16"/>
  <c r="B289" i="16" s="1"/>
  <c r="E289" i="16" s="1"/>
  <c r="A290" i="16"/>
  <c r="B290" i="16" s="1"/>
  <c r="A291" i="16"/>
  <c r="B291" i="16" s="1"/>
  <c r="A292" i="16"/>
  <c r="B292" i="16" s="1"/>
  <c r="E292" i="16" s="1"/>
  <c r="A293" i="16"/>
  <c r="B293" i="16" s="1"/>
  <c r="E293" i="16" s="1"/>
  <c r="A294" i="16"/>
  <c r="B294" i="16" s="1"/>
  <c r="A296" i="16"/>
  <c r="B296" i="16" s="1"/>
  <c r="E296" i="16" s="1"/>
  <c r="A297" i="16"/>
  <c r="B297" i="16" s="1"/>
  <c r="A298" i="16"/>
  <c r="B298" i="16" s="1"/>
  <c r="E298" i="16" s="1"/>
  <c r="A299" i="16"/>
  <c r="B299" i="16" s="1"/>
  <c r="A300" i="16"/>
  <c r="B300" i="16" s="1"/>
  <c r="E300" i="16" s="1"/>
  <c r="A301" i="16"/>
  <c r="B301" i="16" s="1"/>
  <c r="A303" i="16"/>
  <c r="B303" i="16" s="1"/>
  <c r="E303" i="16" s="1"/>
  <c r="A304" i="16"/>
  <c r="B304" i="16" s="1"/>
  <c r="A305" i="16"/>
  <c r="B305" i="16" s="1"/>
  <c r="E305" i="16" s="1"/>
  <c r="A306" i="16"/>
  <c r="B306" i="16" s="1"/>
  <c r="A307" i="16"/>
  <c r="B307" i="16" s="1"/>
  <c r="E307" i="16" s="1"/>
  <c r="A308" i="16"/>
  <c r="B308" i="16" s="1"/>
  <c r="A310" i="16"/>
  <c r="B310" i="16" s="1"/>
  <c r="E310" i="16" s="1"/>
  <c r="A311" i="16"/>
  <c r="B311" i="16" s="1"/>
  <c r="A312" i="16"/>
  <c r="B312" i="16" s="1"/>
  <c r="E312" i="16" s="1"/>
  <c r="A313" i="16"/>
  <c r="B313" i="16" s="1"/>
  <c r="A314" i="16"/>
  <c r="B314" i="16" s="1"/>
  <c r="E314" i="16" s="1"/>
  <c r="A315" i="16"/>
  <c r="B315" i="16" s="1"/>
  <c r="A317" i="16"/>
  <c r="B317" i="16" s="1"/>
  <c r="E317" i="16" s="1"/>
  <c r="A318" i="16"/>
  <c r="B318" i="16" s="1"/>
  <c r="A319" i="16"/>
  <c r="B319" i="16" s="1"/>
  <c r="E319" i="16" s="1"/>
  <c r="A320" i="16"/>
  <c r="B320" i="16" s="1"/>
  <c r="A321" i="16"/>
  <c r="B321" i="16" s="1"/>
  <c r="E321" i="16" s="1"/>
  <c r="A322" i="16"/>
  <c r="B322" i="16" s="1"/>
  <c r="A324" i="16"/>
  <c r="B324" i="16" s="1"/>
  <c r="E324" i="16" s="1"/>
  <c r="A325" i="16"/>
  <c r="B325" i="16" s="1"/>
  <c r="A326" i="16"/>
  <c r="B326" i="16" s="1"/>
  <c r="E326" i="16" s="1"/>
  <c r="A327" i="16"/>
  <c r="B327" i="16" s="1"/>
  <c r="A328" i="16"/>
  <c r="B328" i="16" s="1"/>
  <c r="E328" i="16" s="1"/>
  <c r="A329" i="16"/>
  <c r="B329" i="16" s="1"/>
  <c r="A331" i="16"/>
  <c r="B331" i="16" s="1"/>
  <c r="E331" i="16" s="1"/>
  <c r="A332" i="16"/>
  <c r="B332" i="16" s="1"/>
  <c r="A333" i="16"/>
  <c r="B333" i="16" s="1"/>
  <c r="E333" i="16" s="1"/>
  <c r="A334" i="16"/>
  <c r="B334" i="16" s="1"/>
  <c r="A335" i="16"/>
  <c r="B335" i="16" s="1"/>
  <c r="E335" i="16" s="1"/>
  <c r="A336" i="16"/>
  <c r="B336" i="16" s="1"/>
  <c r="I247" i="16" l="1"/>
  <c r="E261" i="16"/>
  <c r="E247" i="16"/>
  <c r="E242" i="16"/>
  <c r="E235" i="16"/>
  <c r="H227" i="16"/>
  <c r="H224" i="16"/>
  <c r="E223" i="16"/>
  <c r="H200" i="16"/>
  <c r="D275" i="16"/>
  <c r="D268" i="16"/>
  <c r="D261" i="16"/>
  <c r="D254" i="16"/>
  <c r="D247" i="16"/>
  <c r="D244" i="16"/>
  <c r="D242" i="16"/>
  <c r="D235" i="16"/>
  <c r="F227" i="16"/>
  <c r="F224" i="16"/>
  <c r="D223" i="16"/>
  <c r="I212" i="16"/>
  <c r="D200" i="16"/>
  <c r="E191" i="16"/>
  <c r="D139" i="16"/>
  <c r="H122" i="16"/>
  <c r="H121" i="16"/>
  <c r="D117" i="16"/>
  <c r="H115" i="16"/>
  <c r="F279" i="16"/>
  <c r="D249" i="16"/>
  <c r="H247" i="16"/>
  <c r="I235" i="16"/>
  <c r="I223" i="16"/>
  <c r="F210" i="16"/>
  <c r="F189" i="16"/>
  <c r="E156" i="16"/>
  <c r="E144" i="16"/>
  <c r="D136" i="16"/>
  <c r="D121" i="16"/>
  <c r="I188" i="16"/>
  <c r="I130" i="16"/>
  <c r="H188" i="16"/>
  <c r="H130" i="16"/>
  <c r="H205" i="16"/>
  <c r="H195" i="16"/>
  <c r="F188" i="16"/>
  <c r="I136" i="16"/>
  <c r="I265" i="16"/>
  <c r="I125" i="16"/>
  <c r="H265" i="16"/>
  <c r="I205" i="16"/>
  <c r="I195" i="16"/>
  <c r="I140" i="16"/>
  <c r="I139" i="16"/>
  <c r="H125" i="16"/>
  <c r="I117" i="16"/>
  <c r="E265" i="16"/>
  <c r="H213" i="16"/>
  <c r="H185" i="16"/>
  <c r="I182" i="16"/>
  <c r="I181" i="16"/>
  <c r="H140" i="16"/>
  <c r="H139" i="16"/>
  <c r="F130" i="16"/>
  <c r="F125" i="16"/>
  <c r="H117" i="16"/>
  <c r="F276" i="16"/>
  <c r="D265" i="16"/>
  <c r="H262" i="16"/>
  <c r="E221" i="16"/>
  <c r="F213" i="16"/>
  <c r="H210" i="16"/>
  <c r="D188" i="16"/>
  <c r="F185" i="16"/>
  <c r="H182" i="16"/>
  <c r="E181" i="16"/>
  <c r="D140" i="16"/>
  <c r="F139" i="16"/>
  <c r="H136" i="16"/>
  <c r="D130" i="16"/>
  <c r="D125" i="16"/>
  <c r="I122" i="16"/>
  <c r="F117" i="16"/>
  <c r="I209" i="16"/>
  <c r="G154" i="16"/>
  <c r="I154" i="16"/>
  <c r="D154" i="16"/>
  <c r="G145" i="16"/>
  <c r="I145" i="16"/>
  <c r="D145" i="16"/>
  <c r="G138" i="16"/>
  <c r="H138" i="16"/>
  <c r="D138" i="16"/>
  <c r="I272" i="16"/>
  <c r="I256" i="16"/>
  <c r="H251" i="16"/>
  <c r="I240" i="16"/>
  <c r="I228" i="16"/>
  <c r="H226" i="16"/>
  <c r="G207" i="16"/>
  <c r="E207" i="16"/>
  <c r="G202" i="16"/>
  <c r="E202" i="16"/>
  <c r="G198" i="16"/>
  <c r="E198" i="16"/>
  <c r="G193" i="16"/>
  <c r="E193" i="16"/>
  <c r="F180" i="16"/>
  <c r="H180" i="16"/>
  <c r="E180" i="16"/>
  <c r="F175" i="16"/>
  <c r="H175" i="16"/>
  <c r="E175" i="16"/>
  <c r="F171" i="16"/>
  <c r="H171" i="16"/>
  <c r="E171" i="16"/>
  <c r="F166" i="16"/>
  <c r="H166" i="16"/>
  <c r="E166" i="16"/>
  <c r="F161" i="16"/>
  <c r="H161" i="16"/>
  <c r="E161" i="16"/>
  <c r="G152" i="16"/>
  <c r="D152" i="16"/>
  <c r="I152" i="16"/>
  <c r="G143" i="16"/>
  <c r="D143" i="16"/>
  <c r="I143" i="16"/>
  <c r="I275" i="16"/>
  <c r="H273" i="16"/>
  <c r="H272" i="16"/>
  <c r="H271" i="16"/>
  <c r="E270" i="16"/>
  <c r="I268" i="16"/>
  <c r="E263" i="16"/>
  <c r="H258" i="16"/>
  <c r="H257" i="16"/>
  <c r="E256" i="16"/>
  <c r="I254" i="16"/>
  <c r="E251" i="16"/>
  <c r="I249" i="16"/>
  <c r="I244" i="16"/>
  <c r="H240" i="16"/>
  <c r="H233" i="16"/>
  <c r="E228" i="16"/>
  <c r="E226" i="16"/>
  <c r="I216" i="16"/>
  <c r="H215" i="16"/>
  <c r="E214" i="16"/>
  <c r="E212" i="16"/>
  <c r="E209" i="16"/>
  <c r="G208" i="16"/>
  <c r="H208" i="16"/>
  <c r="I202" i="16"/>
  <c r="I198" i="16"/>
  <c r="I193" i="16"/>
  <c r="G191" i="16"/>
  <c r="F191" i="16"/>
  <c r="D191" i="16"/>
  <c r="I191" i="16"/>
  <c r="G186" i="16"/>
  <c r="D186" i="16"/>
  <c r="I186" i="16"/>
  <c r="F186" i="16"/>
  <c r="I180" i="16"/>
  <c r="I175" i="16"/>
  <c r="I171" i="16"/>
  <c r="I166" i="16"/>
  <c r="I161" i="16"/>
  <c r="G156" i="16"/>
  <c r="F156" i="16"/>
  <c r="D156" i="16"/>
  <c r="I156" i="16"/>
  <c r="G150" i="16"/>
  <c r="I150" i="16"/>
  <c r="D150" i="16"/>
  <c r="G146" i="16"/>
  <c r="F146" i="16"/>
  <c r="D146" i="16"/>
  <c r="I146" i="16"/>
  <c r="I138" i="16"/>
  <c r="G128" i="16"/>
  <c r="D128" i="16"/>
  <c r="I128" i="16"/>
  <c r="F128" i="16"/>
  <c r="G123" i="16"/>
  <c r="F123" i="16"/>
  <c r="D123" i="16"/>
  <c r="I123" i="16"/>
  <c r="G119" i="16"/>
  <c r="H119" i="16"/>
  <c r="D119" i="16"/>
  <c r="I251" i="16"/>
  <c r="I226" i="16"/>
  <c r="F179" i="16"/>
  <c r="G179" i="16"/>
  <c r="D179" i="16"/>
  <c r="I179" i="16"/>
  <c r="F177" i="16"/>
  <c r="D177" i="16"/>
  <c r="I177" i="16"/>
  <c r="G177" i="16"/>
  <c r="F174" i="16"/>
  <c r="G174" i="16"/>
  <c r="D174" i="16"/>
  <c r="I174" i="16"/>
  <c r="F172" i="16"/>
  <c r="D172" i="16"/>
  <c r="I172" i="16"/>
  <c r="G172" i="16"/>
  <c r="F170" i="16"/>
  <c r="G170" i="16"/>
  <c r="D170" i="16"/>
  <c r="I170" i="16"/>
  <c r="F167" i="16"/>
  <c r="D167" i="16"/>
  <c r="I167" i="16"/>
  <c r="G167" i="16"/>
  <c r="F165" i="16"/>
  <c r="G165" i="16"/>
  <c r="D165" i="16"/>
  <c r="I165" i="16"/>
  <c r="F163" i="16"/>
  <c r="D163" i="16"/>
  <c r="I163" i="16"/>
  <c r="G163" i="16"/>
  <c r="F160" i="16"/>
  <c r="G160" i="16"/>
  <c r="D160" i="16"/>
  <c r="I160" i="16"/>
  <c r="F158" i="16"/>
  <c r="D158" i="16"/>
  <c r="I158" i="16"/>
  <c r="G158" i="16"/>
  <c r="G151" i="16"/>
  <c r="F151" i="16"/>
  <c r="D151" i="16"/>
  <c r="I151" i="16"/>
  <c r="G142" i="16"/>
  <c r="F142" i="16"/>
  <c r="D142" i="16"/>
  <c r="I142" i="16"/>
  <c r="G133" i="16"/>
  <c r="D133" i="16"/>
  <c r="H133" i="16"/>
  <c r="D116" i="16"/>
  <c r="E116" i="16"/>
  <c r="I270" i="16"/>
  <c r="I263" i="16"/>
  <c r="I258" i="16"/>
  <c r="I233" i="16"/>
  <c r="I214" i="16"/>
  <c r="H212" i="16"/>
  <c r="H209" i="16"/>
  <c r="G203" i="16"/>
  <c r="F203" i="16"/>
  <c r="G199" i="16"/>
  <c r="F199" i="16"/>
  <c r="G194" i="16"/>
  <c r="F194" i="16"/>
  <c r="F178" i="16"/>
  <c r="E178" i="16"/>
  <c r="H178" i="16"/>
  <c r="F173" i="16"/>
  <c r="E173" i="16"/>
  <c r="H173" i="16"/>
  <c r="F168" i="16"/>
  <c r="E168" i="16"/>
  <c r="H168" i="16"/>
  <c r="F164" i="16"/>
  <c r="E164" i="16"/>
  <c r="H164" i="16"/>
  <c r="F159" i="16"/>
  <c r="E159" i="16"/>
  <c r="H159" i="16"/>
  <c r="G149" i="16"/>
  <c r="D149" i="16"/>
  <c r="I149" i="16"/>
  <c r="F149" i="16"/>
  <c r="G118" i="16"/>
  <c r="D118" i="16"/>
  <c r="I118" i="16"/>
  <c r="F118" i="16"/>
  <c r="F280" i="16"/>
  <c r="F278" i="16"/>
  <c r="I276" i="16"/>
  <c r="E275" i="16"/>
  <c r="E272" i="16"/>
  <c r="D270" i="16"/>
  <c r="E268" i="16"/>
  <c r="D263" i="16"/>
  <c r="I261" i="16"/>
  <c r="E258" i="16"/>
  <c r="D256" i="16"/>
  <c r="E254" i="16"/>
  <c r="D251" i="16"/>
  <c r="E249" i="16"/>
  <c r="E244" i="16"/>
  <c r="I242" i="16"/>
  <c r="E240" i="16"/>
  <c r="I237" i="16"/>
  <c r="E233" i="16"/>
  <c r="I230" i="16"/>
  <c r="H229" i="16"/>
  <c r="D228" i="16"/>
  <c r="D226" i="16"/>
  <c r="I221" i="16"/>
  <c r="H220" i="16"/>
  <c r="H219" i="16"/>
  <c r="H217" i="16"/>
  <c r="E216" i="16"/>
  <c r="F215" i="16"/>
  <c r="D214" i="16"/>
  <c r="D212" i="16"/>
  <c r="D209" i="16"/>
  <c r="I207" i="16"/>
  <c r="G206" i="16"/>
  <c r="F206" i="16"/>
  <c r="G205" i="16"/>
  <c r="E205" i="16"/>
  <c r="H202" i="16"/>
  <c r="G201" i="16"/>
  <c r="F201" i="16"/>
  <c r="G200" i="16"/>
  <c r="E200" i="16"/>
  <c r="H198" i="16"/>
  <c r="G196" i="16"/>
  <c r="F196" i="16"/>
  <c r="G195" i="16"/>
  <c r="E195" i="16"/>
  <c r="H193" i="16"/>
  <c r="G192" i="16"/>
  <c r="F192" i="16"/>
  <c r="G187" i="16"/>
  <c r="F187" i="16"/>
  <c r="G180" i="16"/>
  <c r="E179" i="16"/>
  <c r="G178" i="16"/>
  <c r="E177" i="16"/>
  <c r="G175" i="16"/>
  <c r="E174" i="16"/>
  <c r="G173" i="16"/>
  <c r="E172" i="16"/>
  <c r="G171" i="16"/>
  <c r="E170" i="16"/>
  <c r="G168" i="16"/>
  <c r="E167" i="16"/>
  <c r="G166" i="16"/>
  <c r="E165" i="16"/>
  <c r="G164" i="16"/>
  <c r="E163" i="16"/>
  <c r="G161" i="16"/>
  <c r="E160" i="16"/>
  <c r="G159" i="16"/>
  <c r="E158" i="16"/>
  <c r="D157" i="16"/>
  <c r="H157" i="16"/>
  <c r="H154" i="16"/>
  <c r="G153" i="16"/>
  <c r="D153" i="16"/>
  <c r="I153" i="16"/>
  <c r="F153" i="16"/>
  <c r="E151" i="16"/>
  <c r="H149" i="16"/>
  <c r="G147" i="16"/>
  <c r="D147" i="16"/>
  <c r="I147" i="16"/>
  <c r="H145" i="16"/>
  <c r="G144" i="16"/>
  <c r="D144" i="16"/>
  <c r="I144" i="16"/>
  <c r="F144" i="16"/>
  <c r="E142" i="16"/>
  <c r="F138" i="16"/>
  <c r="G137" i="16"/>
  <c r="D137" i="16"/>
  <c r="I137" i="16"/>
  <c r="F137" i="16"/>
  <c r="F133" i="16"/>
  <c r="G132" i="16"/>
  <c r="F132" i="16"/>
  <c r="D132" i="16"/>
  <c r="I132" i="16"/>
  <c r="G129" i="16"/>
  <c r="H129" i="16"/>
  <c r="D129" i="16"/>
  <c r="G124" i="16"/>
  <c r="D124" i="16"/>
  <c r="H124" i="16"/>
  <c r="H118" i="16"/>
  <c r="I116" i="16"/>
  <c r="E188" i="16"/>
  <c r="F140" i="16"/>
  <c r="E135" i="16"/>
  <c r="F131" i="16"/>
  <c r="E125" i="16"/>
  <c r="F122" i="16"/>
  <c r="H189" i="16"/>
  <c r="H181" i="16"/>
  <c r="E139" i="16"/>
  <c r="E130" i="16"/>
  <c r="E121" i="16"/>
  <c r="G336" i="16"/>
  <c r="D336" i="16"/>
  <c r="H336" i="16"/>
  <c r="G334" i="16"/>
  <c r="D334" i="16"/>
  <c r="H334" i="16"/>
  <c r="G332" i="16"/>
  <c r="D332" i="16"/>
  <c r="H332" i="16"/>
  <c r="G329" i="16"/>
  <c r="D329" i="16"/>
  <c r="H329" i="16"/>
  <c r="G327" i="16"/>
  <c r="D327" i="16"/>
  <c r="H327" i="16"/>
  <c r="G325" i="16"/>
  <c r="H325" i="16"/>
  <c r="D325" i="16"/>
  <c r="G322" i="16"/>
  <c r="H322" i="16"/>
  <c r="D322" i="16"/>
  <c r="G320" i="16"/>
  <c r="H320" i="16"/>
  <c r="D320" i="16"/>
  <c r="G318" i="16"/>
  <c r="D318" i="16"/>
  <c r="H318" i="16"/>
  <c r="G315" i="16"/>
  <c r="D315" i="16"/>
  <c r="H315" i="16"/>
  <c r="G313" i="16"/>
  <c r="H313" i="16"/>
  <c r="D313" i="16"/>
  <c r="G311" i="16"/>
  <c r="H311" i="16"/>
  <c r="D311" i="16"/>
  <c r="G308" i="16"/>
  <c r="H308" i="16"/>
  <c r="D308" i="16"/>
  <c r="G306" i="16"/>
  <c r="D306" i="16"/>
  <c r="H306" i="16"/>
  <c r="G304" i="16"/>
  <c r="D304" i="16"/>
  <c r="H304" i="16"/>
  <c r="G301" i="16"/>
  <c r="H301" i="16"/>
  <c r="D301" i="16"/>
  <c r="G299" i="16"/>
  <c r="D299" i="16"/>
  <c r="H299" i="16"/>
  <c r="G297" i="16"/>
  <c r="D297" i="16"/>
  <c r="H297" i="16"/>
  <c r="G294" i="16"/>
  <c r="D294" i="16"/>
  <c r="H294" i="16"/>
  <c r="G291" i="16"/>
  <c r="D291" i="16"/>
  <c r="H291" i="16"/>
  <c r="G290" i="16"/>
  <c r="D290" i="16"/>
  <c r="H290" i="16"/>
  <c r="G287" i="16"/>
  <c r="D287" i="16"/>
  <c r="H287" i="16"/>
  <c r="G285" i="16"/>
  <c r="D285" i="16"/>
  <c r="H285" i="16"/>
  <c r="F336" i="16"/>
  <c r="F335" i="16"/>
  <c r="F334" i="16"/>
  <c r="F333" i="16"/>
  <c r="F332" i="16"/>
  <c r="F331" i="16"/>
  <c r="F329" i="16"/>
  <c r="F328" i="16"/>
  <c r="F327" i="16"/>
  <c r="F326" i="16"/>
  <c r="F325" i="16"/>
  <c r="F324" i="16"/>
  <c r="F322" i="16"/>
  <c r="F321" i="16"/>
  <c r="F320" i="16"/>
  <c r="F319" i="16"/>
  <c r="F318" i="16"/>
  <c r="F317" i="16"/>
  <c r="F315" i="16"/>
  <c r="F314" i="16"/>
  <c r="F313" i="16"/>
  <c r="F312" i="16"/>
  <c r="F311" i="16"/>
  <c r="F310" i="16"/>
  <c r="F308" i="16"/>
  <c r="F307" i="16"/>
  <c r="F306" i="16"/>
  <c r="F305" i="16"/>
  <c r="F304" i="16"/>
  <c r="F303" i="16"/>
  <c r="F301" i="16"/>
  <c r="F300" i="16"/>
  <c r="F299" i="16"/>
  <c r="F298" i="16"/>
  <c r="F297" i="16"/>
  <c r="F296" i="16"/>
  <c r="F294" i="16"/>
  <c r="F293" i="16"/>
  <c r="F292" i="16"/>
  <c r="F291" i="16"/>
  <c r="F290" i="16"/>
  <c r="F289" i="16"/>
  <c r="F287" i="16"/>
  <c r="F286" i="16"/>
  <c r="F285" i="16"/>
  <c r="F284" i="16"/>
  <c r="F283" i="16"/>
  <c r="F282" i="16"/>
  <c r="G269" i="16"/>
  <c r="D269" i="16"/>
  <c r="I269" i="16"/>
  <c r="E269" i="16"/>
  <c r="G250" i="16"/>
  <c r="D250" i="16"/>
  <c r="I250" i="16"/>
  <c r="E250" i="16"/>
  <c r="F250" i="16"/>
  <c r="G238" i="16"/>
  <c r="D238" i="16"/>
  <c r="I238" i="16"/>
  <c r="F238" i="16"/>
  <c r="E238" i="16"/>
  <c r="G234" i="16"/>
  <c r="D234" i="16"/>
  <c r="I234" i="16"/>
  <c r="E234" i="16"/>
  <c r="F234" i="16"/>
  <c r="E336" i="16"/>
  <c r="E334" i="16"/>
  <c r="E332" i="16"/>
  <c r="E329" i="16"/>
  <c r="E327" i="16"/>
  <c r="E325" i="16"/>
  <c r="E322" i="16"/>
  <c r="E320" i="16"/>
  <c r="E318" i="16"/>
  <c r="E315" i="16"/>
  <c r="E313" i="16"/>
  <c r="E311" i="16"/>
  <c r="E308" i="16"/>
  <c r="E306" i="16"/>
  <c r="E304" i="16"/>
  <c r="E301" i="16"/>
  <c r="E299" i="16"/>
  <c r="E297" i="16"/>
  <c r="E294" i="16"/>
  <c r="E291" i="16"/>
  <c r="E290" i="16"/>
  <c r="E287" i="16"/>
  <c r="E285" i="16"/>
  <c r="G273" i="16"/>
  <c r="D273" i="16"/>
  <c r="I273" i="16"/>
  <c r="E273" i="16"/>
  <c r="G271" i="16"/>
  <c r="D271" i="16"/>
  <c r="I271" i="16"/>
  <c r="E271" i="16"/>
  <c r="H266" i="16"/>
  <c r="H264" i="16"/>
  <c r="G259" i="16"/>
  <c r="D259" i="16"/>
  <c r="I259" i="16"/>
  <c r="E259" i="16"/>
  <c r="G257" i="16"/>
  <c r="D257" i="16"/>
  <c r="I257" i="16"/>
  <c r="E257" i="16"/>
  <c r="G252" i="16"/>
  <c r="D252" i="16"/>
  <c r="I252" i="16"/>
  <c r="F252" i="16"/>
  <c r="E252" i="16"/>
  <c r="G245" i="16"/>
  <c r="D245" i="16"/>
  <c r="I245" i="16"/>
  <c r="F245" i="16"/>
  <c r="E245" i="16"/>
  <c r="G241" i="16"/>
  <c r="D241" i="16"/>
  <c r="I241" i="16"/>
  <c r="E241" i="16"/>
  <c r="F241" i="16"/>
  <c r="G333" i="16"/>
  <c r="H333" i="16"/>
  <c r="D333" i="16"/>
  <c r="G328" i="16"/>
  <c r="D328" i="16"/>
  <c r="H328" i="16"/>
  <c r="G324" i="16"/>
  <c r="H324" i="16"/>
  <c r="D324" i="16"/>
  <c r="G319" i="16"/>
  <c r="D319" i="16"/>
  <c r="H319" i="16"/>
  <c r="G314" i="16"/>
  <c r="H314" i="16"/>
  <c r="D314" i="16"/>
  <c r="G310" i="16"/>
  <c r="H310" i="16"/>
  <c r="D310" i="16"/>
  <c r="G305" i="16"/>
  <c r="D305" i="16"/>
  <c r="H305" i="16"/>
  <c r="G300" i="16"/>
  <c r="D300" i="16"/>
  <c r="H300" i="16"/>
  <c r="G296" i="16"/>
  <c r="D296" i="16"/>
  <c r="H296" i="16"/>
  <c r="G292" i="16"/>
  <c r="D292" i="16"/>
  <c r="H292" i="16"/>
  <c r="G286" i="16"/>
  <c r="D286" i="16"/>
  <c r="H286" i="16"/>
  <c r="G283" i="16"/>
  <c r="D283" i="16"/>
  <c r="H283" i="16"/>
  <c r="G280" i="16"/>
  <c r="D280" i="16"/>
  <c r="H280" i="16"/>
  <c r="G278" i="16"/>
  <c r="D278" i="16"/>
  <c r="H278" i="16"/>
  <c r="G277" i="16"/>
  <c r="D277" i="16"/>
  <c r="H277" i="16"/>
  <c r="G276" i="16"/>
  <c r="D276" i="16"/>
  <c r="H276" i="16"/>
  <c r="H269" i="16"/>
  <c r="G262" i="16"/>
  <c r="D262" i="16"/>
  <c r="I262" i="16"/>
  <c r="E262" i="16"/>
  <c r="G248" i="16"/>
  <c r="D248" i="16"/>
  <c r="I248" i="16"/>
  <c r="E248" i="16"/>
  <c r="F248" i="16"/>
  <c r="G236" i="16"/>
  <c r="D236" i="16"/>
  <c r="I236" i="16"/>
  <c r="E236" i="16"/>
  <c r="F236" i="16"/>
  <c r="G335" i="16"/>
  <c r="D335" i="16"/>
  <c r="H335" i="16"/>
  <c r="G331" i="16"/>
  <c r="D331" i="16"/>
  <c r="H331" i="16"/>
  <c r="G326" i="16"/>
  <c r="D326" i="16"/>
  <c r="H326" i="16"/>
  <c r="G321" i="16"/>
  <c r="H321" i="16"/>
  <c r="D321" i="16"/>
  <c r="G317" i="16"/>
  <c r="D317" i="16"/>
  <c r="H317" i="16"/>
  <c r="G312" i="16"/>
  <c r="H312" i="16"/>
  <c r="D312" i="16"/>
  <c r="G307" i="16"/>
  <c r="D307" i="16"/>
  <c r="H307" i="16"/>
  <c r="G303" i="16"/>
  <c r="D303" i="16"/>
  <c r="H303" i="16"/>
  <c r="G298" i="16"/>
  <c r="D298" i="16"/>
  <c r="H298" i="16"/>
  <c r="G293" i="16"/>
  <c r="D293" i="16"/>
  <c r="H293" i="16"/>
  <c r="G289" i="16"/>
  <c r="D289" i="16"/>
  <c r="H289" i="16"/>
  <c r="G284" i="16"/>
  <c r="D284" i="16"/>
  <c r="H284" i="16"/>
  <c r="G282" i="16"/>
  <c r="D282" i="16"/>
  <c r="H282" i="16"/>
  <c r="G279" i="16"/>
  <c r="D279" i="16"/>
  <c r="H279" i="16"/>
  <c r="I336" i="16"/>
  <c r="I335" i="16"/>
  <c r="I334" i="16"/>
  <c r="I333" i="16"/>
  <c r="I332" i="16"/>
  <c r="I331" i="16"/>
  <c r="I329" i="16"/>
  <c r="I328" i="16"/>
  <c r="I327" i="16"/>
  <c r="I326" i="16"/>
  <c r="I325" i="16"/>
  <c r="I324" i="16"/>
  <c r="I322" i="16"/>
  <c r="I321" i="16"/>
  <c r="I320" i="16"/>
  <c r="I319" i="16"/>
  <c r="I318" i="16"/>
  <c r="I317" i="16"/>
  <c r="I315" i="16"/>
  <c r="I314" i="16"/>
  <c r="I313" i="16"/>
  <c r="I312" i="16"/>
  <c r="I311" i="16"/>
  <c r="I310" i="16"/>
  <c r="I308" i="16"/>
  <c r="I307" i="16"/>
  <c r="I306" i="16"/>
  <c r="I305" i="16"/>
  <c r="I304" i="16"/>
  <c r="I303" i="16"/>
  <c r="I301" i="16"/>
  <c r="I300" i="16"/>
  <c r="I299" i="16"/>
  <c r="I298" i="16"/>
  <c r="I297" i="16"/>
  <c r="I296" i="16"/>
  <c r="I294" i="16"/>
  <c r="I293" i="16"/>
  <c r="I292" i="16"/>
  <c r="I291" i="16"/>
  <c r="I290" i="16"/>
  <c r="I289" i="16"/>
  <c r="I287" i="16"/>
  <c r="I286" i="16"/>
  <c r="I285" i="16"/>
  <c r="I284" i="16"/>
  <c r="I283" i="16"/>
  <c r="I282" i="16"/>
  <c r="I280" i="16"/>
  <c r="I279" i="16"/>
  <c r="I278" i="16"/>
  <c r="I277" i="16"/>
  <c r="F269" i="16"/>
  <c r="G266" i="16"/>
  <c r="D266" i="16"/>
  <c r="I266" i="16"/>
  <c r="E266" i="16"/>
  <c r="G264" i="16"/>
  <c r="D264" i="16"/>
  <c r="I264" i="16"/>
  <c r="E264" i="16"/>
  <c r="H259" i="16"/>
  <c r="G255" i="16"/>
  <c r="D255" i="16"/>
  <c r="I255" i="16"/>
  <c r="E255" i="16"/>
  <c r="F255" i="16"/>
  <c r="H250" i="16"/>
  <c r="G243" i="16"/>
  <c r="D243" i="16"/>
  <c r="I243" i="16"/>
  <c r="E243" i="16"/>
  <c r="F243" i="16"/>
  <c r="H238" i="16"/>
  <c r="H234" i="16"/>
  <c r="G231" i="16"/>
  <c r="D231" i="16"/>
  <c r="I231" i="16"/>
  <c r="E231" i="16"/>
  <c r="F231" i="16"/>
  <c r="I184" i="16"/>
  <c r="H270" i="16"/>
  <c r="H263" i="16"/>
  <c r="H256" i="16"/>
  <c r="H249" i="16"/>
  <c r="H244" i="16"/>
  <c r="H237" i="16"/>
  <c r="H230" i="16"/>
  <c r="E227" i="16"/>
  <c r="E224" i="16"/>
  <c r="H223" i="16"/>
  <c r="E220" i="16"/>
  <c r="E217" i="16"/>
  <c r="H216" i="16"/>
  <c r="E213" i="16"/>
  <c r="E210" i="16"/>
  <c r="E208" i="16"/>
  <c r="H207" i="16"/>
  <c r="E206" i="16"/>
  <c r="E203" i="16"/>
  <c r="E201" i="16"/>
  <c r="E199" i="16"/>
  <c r="E196" i="16"/>
  <c r="E194" i="16"/>
  <c r="E192" i="16"/>
  <c r="E189" i="16"/>
  <c r="E187" i="16"/>
  <c r="E185" i="16"/>
  <c r="F182" i="16"/>
  <c r="G182" i="16"/>
  <c r="F114" i="16"/>
  <c r="G114" i="16"/>
  <c r="D114" i="16"/>
  <c r="E114" i="16"/>
  <c r="H114" i="16"/>
  <c r="F229" i="16"/>
  <c r="F184" i="16"/>
  <c r="G184" i="16"/>
  <c r="H275" i="16"/>
  <c r="H268" i="16"/>
  <c r="H261" i="16"/>
  <c r="H254" i="16"/>
  <c r="H242" i="16"/>
  <c r="H235" i="16"/>
  <c r="E229" i="16"/>
  <c r="H228" i="16"/>
  <c r="E222" i="16"/>
  <c r="H221" i="16"/>
  <c r="E215" i="16"/>
  <c r="H214" i="16"/>
  <c r="F275" i="16"/>
  <c r="F272" i="16"/>
  <c r="F270" i="16"/>
  <c r="F268" i="16"/>
  <c r="F265" i="16"/>
  <c r="F263" i="16"/>
  <c r="F261" i="16"/>
  <c r="F258" i="16"/>
  <c r="F256" i="16"/>
  <c r="F254" i="16"/>
  <c r="F251" i="16"/>
  <c r="F249" i="16"/>
  <c r="F247" i="16"/>
  <c r="F244" i="16"/>
  <c r="F242" i="16"/>
  <c r="F240" i="16"/>
  <c r="F237" i="16"/>
  <c r="F235" i="16"/>
  <c r="F233" i="16"/>
  <c r="F230" i="16"/>
  <c r="I229" i="16"/>
  <c r="D229" i="16"/>
  <c r="F228" i="16"/>
  <c r="I227" i="16"/>
  <c r="D227" i="16"/>
  <c r="F226" i="16"/>
  <c r="I224" i="16"/>
  <c r="D224" i="16"/>
  <c r="F223" i="16"/>
  <c r="I222" i="16"/>
  <c r="D222" i="16"/>
  <c r="F221" i="16"/>
  <c r="I220" i="16"/>
  <c r="D220" i="16"/>
  <c r="F219" i="16"/>
  <c r="I217" i="16"/>
  <c r="D217" i="16"/>
  <c r="F216" i="16"/>
  <c r="I215" i="16"/>
  <c r="D215" i="16"/>
  <c r="F214" i="16"/>
  <c r="I213" i="16"/>
  <c r="D213" i="16"/>
  <c r="F212" i="16"/>
  <c r="I210" i="16"/>
  <c r="D210" i="16"/>
  <c r="F209" i="16"/>
  <c r="I208" i="16"/>
  <c r="D208" i="16"/>
  <c r="F207" i="16"/>
  <c r="I206" i="16"/>
  <c r="D206" i="16"/>
  <c r="F205" i="16"/>
  <c r="I203" i="16"/>
  <c r="D203" i="16"/>
  <c r="F202" i="16"/>
  <c r="I201" i="16"/>
  <c r="D201" i="16"/>
  <c r="F200" i="16"/>
  <c r="I199" i="16"/>
  <c r="D199" i="16"/>
  <c r="F198" i="16"/>
  <c r="I196" i="16"/>
  <c r="D196" i="16"/>
  <c r="F195" i="16"/>
  <c r="I194" i="16"/>
  <c r="D194" i="16"/>
  <c r="F193" i="16"/>
  <c r="I192" i="16"/>
  <c r="D192" i="16"/>
  <c r="I189" i="16"/>
  <c r="D189" i="16"/>
  <c r="I187" i="16"/>
  <c r="D187" i="16"/>
  <c r="I185" i="16"/>
  <c r="D185" i="16"/>
  <c r="E184" i="16"/>
  <c r="F181" i="16"/>
  <c r="G181" i="16"/>
  <c r="G157" i="16"/>
  <c r="E157" i="16"/>
  <c r="F157" i="16"/>
  <c r="D184" i="16"/>
  <c r="F154" i="16"/>
  <c r="F152" i="16"/>
  <c r="F150" i="16"/>
  <c r="F147" i="16"/>
  <c r="F145" i="16"/>
  <c r="F143" i="16"/>
  <c r="F116" i="16"/>
  <c r="G116" i="16"/>
  <c r="E154" i="16"/>
  <c r="E152" i="16"/>
  <c r="E150" i="16"/>
  <c r="E147" i="16"/>
  <c r="E145" i="16"/>
  <c r="E143" i="16"/>
  <c r="E140" i="16"/>
  <c r="E138" i="16"/>
  <c r="E136" i="16"/>
  <c r="E133" i="16"/>
  <c r="E131" i="16"/>
  <c r="E129" i="16"/>
  <c r="E126" i="16"/>
  <c r="E124" i="16"/>
  <c r="E122" i="16"/>
  <c r="E119" i="16"/>
  <c r="E117" i="16"/>
  <c r="H116" i="16"/>
  <c r="F115" i="16"/>
  <c r="G115" i="16"/>
  <c r="H1" i="13"/>
  <c r="G1" i="13"/>
  <c r="F1" i="13"/>
  <c r="E1" i="13"/>
  <c r="D1" i="13"/>
  <c r="C1" i="13"/>
  <c r="F11" i="13" l="1"/>
  <c r="C17" i="13"/>
  <c r="H6" i="13"/>
  <c r="D17" i="13"/>
  <c r="C11" i="13"/>
  <c r="G31" i="13"/>
  <c r="G2" i="13"/>
  <c r="E18" i="13"/>
  <c r="G19" i="13"/>
  <c r="G23" i="13"/>
  <c r="E19" i="13"/>
  <c r="D12" i="13"/>
  <c r="E9" i="13"/>
  <c r="D5" i="13"/>
  <c r="C9" i="13"/>
  <c r="H31" i="13"/>
  <c r="F24" i="13"/>
  <c r="E14" i="13"/>
  <c r="F26" i="13"/>
  <c r="C14" i="13"/>
  <c r="C12" i="13"/>
  <c r="D13" i="13"/>
  <c r="F30" i="13"/>
  <c r="E27" i="13"/>
  <c r="D32" i="13"/>
  <c r="C27" i="13"/>
  <c r="G14" i="13"/>
  <c r="F9" i="13"/>
  <c r="G5" i="13"/>
  <c r="D7" i="13"/>
  <c r="H17" i="13"/>
  <c r="C18" i="13"/>
  <c r="E6" i="13"/>
  <c r="E30" i="13"/>
  <c r="H5" i="13"/>
  <c r="D20" i="13"/>
  <c r="G35" i="13"/>
  <c r="E31" i="13"/>
  <c r="C34" i="13"/>
  <c r="H4" i="13"/>
  <c r="H11" i="13"/>
  <c r="D6" i="13"/>
  <c r="E20" i="13"/>
  <c r="F35" i="13"/>
  <c r="G13" i="13"/>
  <c r="D33" i="13"/>
  <c r="E28" i="13"/>
  <c r="C7" i="13"/>
  <c r="E12" i="13"/>
  <c r="C26" i="13"/>
  <c r="H19" i="13"/>
  <c r="F31" i="13"/>
  <c r="G27" i="13"/>
  <c r="D3" i="13"/>
  <c r="C16" i="13"/>
  <c r="F2" i="13"/>
  <c r="G32" i="13"/>
  <c r="G12" i="13"/>
  <c r="E5" i="13"/>
  <c r="F6" i="13"/>
  <c r="E10" i="13"/>
  <c r="D19" i="13"/>
  <c r="F19" i="13"/>
  <c r="E17" i="13"/>
  <c r="H25" i="13"/>
  <c r="E24" i="13"/>
  <c r="C19" i="13"/>
  <c r="F3" i="13"/>
  <c r="C35" i="13"/>
  <c r="F34" i="13"/>
  <c r="E11" i="13"/>
  <c r="D34" i="13"/>
  <c r="G34" i="13"/>
  <c r="D35" i="13"/>
  <c r="H27" i="13"/>
  <c r="E32" i="13"/>
  <c r="C6" i="13"/>
  <c r="G6" i="13"/>
  <c r="E7" i="13"/>
  <c r="G4" i="13"/>
  <c r="C28" i="13"/>
  <c r="G10" i="13"/>
  <c r="H30" i="13"/>
  <c r="G18" i="13"/>
  <c r="H26" i="13"/>
  <c r="F13" i="13"/>
  <c r="H20" i="13"/>
  <c r="G9" i="13"/>
  <c r="D27" i="13"/>
  <c r="H34" i="13"/>
  <c r="D14" i="13"/>
  <c r="D18" i="13"/>
  <c r="G17" i="13"/>
  <c r="C25" i="13"/>
  <c r="F4" i="13"/>
  <c r="H35" i="13"/>
  <c r="G28" i="13"/>
  <c r="C21" i="13"/>
  <c r="D25" i="13"/>
  <c r="H9" i="13"/>
  <c r="E26" i="13"/>
  <c r="E33" i="13"/>
  <c r="F20" i="13"/>
  <c r="D30" i="13"/>
  <c r="C10" i="13"/>
  <c r="F18" i="13"/>
  <c r="H24" i="13"/>
  <c r="F32" i="13"/>
  <c r="C4" i="13"/>
  <c r="C13" i="13"/>
  <c r="E16" i="13"/>
  <c r="H28" i="13"/>
  <c r="F25" i="13"/>
  <c r="G25" i="13"/>
  <c r="G24" i="13"/>
  <c r="D31" i="13"/>
  <c r="D23" i="13"/>
  <c r="F33" i="13"/>
  <c r="G11" i="13"/>
  <c r="G20" i="13"/>
  <c r="H12" i="13"/>
  <c r="C33" i="13"/>
  <c r="H2" i="13"/>
  <c r="F28" i="13"/>
  <c r="E3" i="13"/>
  <c r="E4" i="13"/>
  <c r="E21" i="13"/>
  <c r="G7" i="13"/>
  <c r="G16" i="13"/>
  <c r="H14" i="13"/>
  <c r="H18" i="13"/>
  <c r="C3" i="13"/>
  <c r="F5" i="13"/>
  <c r="H13" i="13"/>
  <c r="C5" i="13"/>
  <c r="D9" i="13"/>
  <c r="C2" i="13"/>
  <c r="C31" i="13"/>
  <c r="C32" i="13"/>
  <c r="H32" i="13"/>
  <c r="D24" i="13"/>
  <c r="E2" i="13"/>
  <c r="H3" i="13"/>
  <c r="F21" i="13"/>
  <c r="C20" i="13"/>
  <c r="D10" i="13"/>
  <c r="H21" i="13"/>
  <c r="F17" i="13"/>
  <c r="F27" i="13"/>
  <c r="F10" i="13"/>
  <c r="G33" i="13"/>
  <c r="C23" i="13"/>
  <c r="G30" i="13"/>
  <c r="D28" i="13"/>
  <c r="D26" i="13"/>
  <c r="G3" i="13"/>
  <c r="H33" i="13"/>
  <c r="H7" i="13"/>
  <c r="F12" i="13"/>
  <c r="D16" i="13"/>
  <c r="F23" i="13"/>
  <c r="C30" i="13"/>
  <c r="G21" i="13"/>
  <c r="C24" i="13"/>
  <c r="F14" i="13"/>
  <c r="H16" i="13"/>
  <c r="D11" i="13"/>
  <c r="H23" i="13"/>
  <c r="H10" i="13"/>
  <c r="E35" i="13"/>
  <c r="E34" i="13"/>
  <c r="D4" i="13"/>
  <c r="G26" i="13"/>
  <c r="D21" i="13"/>
  <c r="F16" i="13"/>
  <c r="E23" i="13"/>
  <c r="F7" i="13"/>
  <c r="E13" i="13"/>
  <c r="E25" i="13"/>
  <c r="D2" i="13"/>
</calcChain>
</file>

<file path=xl/comments1.xml><?xml version="1.0" encoding="utf-8"?>
<comments xmlns="http://schemas.openxmlformats.org/spreadsheetml/2006/main">
  <authors>
    <author>DIU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Computer Fundamentals</t>
        </r>
      </text>
    </comment>
    <comment ref="H6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English I </t>
        </r>
      </text>
    </comment>
    <comment ref="E7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Business Communication</t>
        </r>
      </text>
    </comment>
    <comment ref="K7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Managing the Innovation</t>
        </r>
      </text>
    </comment>
    <comment ref="E13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English II
173,181</t>
        </r>
      </text>
    </comment>
    <comment ref="K13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Cost Accounting</t>
        </r>
      </text>
    </comment>
    <comment ref="N13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Mathematics for Business Decision</t>
        </r>
      </text>
    </comment>
    <comment ref="H14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Managing the Legal and Regulatory Environment in Business</t>
        </r>
      </text>
    </comment>
    <comment ref="B16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International Business</t>
        </r>
      </text>
    </comment>
    <comment ref="N16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Strategic Management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Supply Chain Management</t>
        </r>
      </text>
    </comment>
    <comment ref="E22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Business Communication</t>
        </r>
      </text>
    </comment>
    <comment ref="H22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Introduction to Entrepreneurship</t>
        </r>
      </text>
    </comment>
    <comment ref="N22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Human Resource Management</t>
        </r>
      </text>
    </comment>
    <comment ref="H24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Organizational Behaviour</t>
        </r>
      </text>
    </comment>
    <comment ref="N24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Entrepreneurial Research Methodology</t>
        </r>
      </text>
    </comment>
    <comment ref="N25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Business Economics (Micro &amp; Macro)</t>
        </r>
      </text>
    </comment>
    <comment ref="E3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English II
173,181</t>
        </r>
      </text>
    </comment>
    <comment ref="K3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English I 
182</t>
        </r>
      </text>
    </comment>
    <comment ref="N3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Mathematics for Business Decision</t>
        </r>
      </text>
    </comment>
    <comment ref="H31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Managing the Legal and Regulatory Environment in Business</t>
        </r>
      </text>
    </comment>
    <comment ref="K31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Cost Accounting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Statistics for Business Decision</t>
        </r>
      </text>
    </comment>
    <comment ref="E33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Economy of Bangladesh</t>
        </r>
      </text>
    </comment>
    <comment ref="H33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Finance for Entrepreneurs</t>
        </r>
      </text>
    </comment>
    <comment ref="B34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International Business</t>
        </r>
      </text>
    </comment>
    <comment ref="H34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Computer Fundamentals
182</t>
        </r>
      </text>
    </comment>
    <comment ref="N34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Strategic Management</t>
        </r>
      </text>
    </comment>
    <comment ref="K39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Supply Chain Management</t>
        </r>
      </text>
    </comment>
    <comment ref="E4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Human Resource Management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Introduction to Entrepreneurship</t>
        </r>
      </text>
    </comment>
    <comment ref="N42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Business Economics (Micro &amp; Macro)</t>
        </r>
      </text>
    </comment>
    <comment ref="K47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Managing the Innovation</t>
        </r>
      </text>
    </comment>
    <comment ref="H49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Finance for Entrepreneurs</t>
        </r>
      </text>
    </comment>
    <comment ref="B5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Statistics for Business Decision</t>
        </r>
      </text>
    </comment>
    <comment ref="E5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Economy of Bangladesh</t>
        </r>
      </text>
    </comment>
    <comment ref="H5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Organizational Behaviour</t>
        </r>
      </text>
    </comment>
    <comment ref="N50" authorId="0" shapeId="0">
      <text>
        <r>
          <rPr>
            <b/>
            <sz val="9"/>
            <color indexed="81"/>
            <rFont val="Tahoma"/>
            <family val="2"/>
          </rPr>
          <t>DIU:</t>
        </r>
        <r>
          <rPr>
            <sz val="9"/>
            <color indexed="81"/>
            <rFont val="Tahoma"/>
            <family val="2"/>
          </rPr>
          <t xml:space="preserve">
Entrepreneurial Research Methodology</t>
        </r>
      </text>
    </comment>
  </commentList>
</comments>
</file>

<file path=xl/sharedStrings.xml><?xml version="1.0" encoding="utf-8"?>
<sst xmlns="http://schemas.openxmlformats.org/spreadsheetml/2006/main" count="2267" uniqueCount="380">
  <si>
    <t>Saturday</t>
  </si>
  <si>
    <t>08:30-10:00</t>
  </si>
  <si>
    <t>10:00-11:30</t>
  </si>
  <si>
    <t>11:30-01:00</t>
  </si>
  <si>
    <t>01:00-02:30</t>
  </si>
  <si>
    <t>2:30-04:00</t>
  </si>
  <si>
    <t>04:00-05:30</t>
  </si>
  <si>
    <t>Course</t>
  </si>
  <si>
    <t>L-App</t>
  </si>
  <si>
    <t>L-mec</t>
  </si>
  <si>
    <t>Sunday</t>
  </si>
  <si>
    <t>Monday</t>
  </si>
  <si>
    <t>Tuesday</t>
  </si>
  <si>
    <t>Wednesday</t>
  </si>
  <si>
    <t>Thursday</t>
  </si>
  <si>
    <t>FBS</t>
  </si>
  <si>
    <t>MAB</t>
  </si>
  <si>
    <t>NF</t>
  </si>
  <si>
    <t>MH</t>
  </si>
  <si>
    <t>ZU</t>
  </si>
  <si>
    <t>Name</t>
  </si>
  <si>
    <t>Sl.</t>
  </si>
  <si>
    <t>Designation</t>
  </si>
  <si>
    <t>Professor</t>
  </si>
  <si>
    <t>Asst. Professor</t>
  </si>
  <si>
    <t>Lecturer</t>
  </si>
  <si>
    <t>Associate Professor</t>
  </si>
  <si>
    <t xml:space="preserve">Professor </t>
  </si>
  <si>
    <t>Md. Abul Bashar</t>
  </si>
  <si>
    <t>Mr. Md. Enamul Karim</t>
  </si>
  <si>
    <t>Dr. Md. Abu Taher</t>
  </si>
  <si>
    <t>Dr. Dewan Muhammad Nuruzzaman</t>
  </si>
  <si>
    <t>Engr. F.M. Shamim Bhuyia</t>
  </si>
  <si>
    <t>Mr. Md. Mozammel Haque Chowdhury</t>
  </si>
  <si>
    <t>Md. Tareq Amin</t>
  </si>
  <si>
    <t xml:space="preserve">Engr. Md. Mashiur Rahman Khan </t>
  </si>
  <si>
    <t>Prof. Dr. Nikhil Ranjan Dhar</t>
  </si>
  <si>
    <t>Prof. Dr. Engr. Zulhash Uddin</t>
  </si>
  <si>
    <t>Mr. Md. Kanak Chowdhury</t>
  </si>
  <si>
    <t>List of Part time faculty  Semester-Spring 2011</t>
  </si>
  <si>
    <t>Sl</t>
  </si>
  <si>
    <t>Class room</t>
  </si>
  <si>
    <t>Teacher</t>
  </si>
  <si>
    <t>Time</t>
  </si>
  <si>
    <t>Day</t>
  </si>
  <si>
    <t>Section</t>
  </si>
  <si>
    <t>Grand Total</t>
  </si>
  <si>
    <t>(All)</t>
  </si>
  <si>
    <t>Count of Course</t>
  </si>
  <si>
    <t>0 Total</t>
  </si>
  <si>
    <t>(L4T1)A</t>
  </si>
  <si>
    <t>(L4T1)C</t>
  </si>
  <si>
    <t>(L4T1)D</t>
  </si>
  <si>
    <t>(L4T1)F</t>
  </si>
  <si>
    <t>(L4T1)E</t>
  </si>
  <si>
    <t>(L4T1)A(Ap)</t>
  </si>
  <si>
    <t>(L4T1)C(Ap)</t>
  </si>
  <si>
    <t>(L4T1)(Fb)</t>
  </si>
  <si>
    <t>(L4T1)(WP)</t>
  </si>
  <si>
    <t>LT</t>
  </si>
  <si>
    <t>L4T1</t>
  </si>
  <si>
    <t>(L4T1)B(Ap)</t>
  </si>
  <si>
    <t>(L2T2)C</t>
  </si>
  <si>
    <t>(L3T2)B</t>
  </si>
  <si>
    <t>(L1T3)A</t>
  </si>
  <si>
    <t>(L1T3)B</t>
  </si>
  <si>
    <t>MMH</t>
  </si>
  <si>
    <t>AAM</t>
  </si>
  <si>
    <t>(L3T1)A</t>
  </si>
  <si>
    <t>(L3T1)B</t>
  </si>
  <si>
    <t>TAC</t>
  </si>
  <si>
    <t>(L3T3)A</t>
  </si>
  <si>
    <t>(L3T3)B</t>
  </si>
  <si>
    <t>(L3T2)A</t>
  </si>
  <si>
    <t>FHA</t>
  </si>
  <si>
    <t>(L2T3)B</t>
  </si>
  <si>
    <t>(L2T1)A</t>
  </si>
  <si>
    <t>(L2T1)B</t>
  </si>
  <si>
    <t>(L2T1)C</t>
  </si>
  <si>
    <t>TM</t>
  </si>
  <si>
    <t>TM Total</t>
  </si>
  <si>
    <t>FHA Total</t>
  </si>
  <si>
    <t>AI</t>
  </si>
  <si>
    <t>AAA</t>
  </si>
  <si>
    <t>TAC Total</t>
  </si>
  <si>
    <t>AAM Total</t>
  </si>
  <si>
    <t>FBS Total</t>
  </si>
  <si>
    <t>MAB Total</t>
  </si>
  <si>
    <t>MH Total</t>
  </si>
  <si>
    <t>MMH Total</t>
  </si>
  <si>
    <t>NF Total</t>
  </si>
  <si>
    <t>ZU Total</t>
  </si>
  <si>
    <t>AHM</t>
  </si>
  <si>
    <t>AAA Total</t>
  </si>
  <si>
    <t>AHM Total</t>
  </si>
  <si>
    <t>AI Total</t>
  </si>
  <si>
    <t>(L2T3)A</t>
  </si>
  <si>
    <t>MRR</t>
  </si>
  <si>
    <t>MRR Total</t>
  </si>
  <si>
    <t>L-Draw</t>
  </si>
  <si>
    <t>FHS</t>
  </si>
  <si>
    <t>FHS Total</t>
  </si>
  <si>
    <t>AG</t>
  </si>
  <si>
    <t>AG Total</t>
  </si>
  <si>
    <t>MR1</t>
  </si>
  <si>
    <t>MR1 Total</t>
  </si>
  <si>
    <t>(L2T2)B</t>
  </si>
  <si>
    <t>(L2T2)A</t>
  </si>
  <si>
    <t>L4T2</t>
  </si>
  <si>
    <t>L3T2</t>
  </si>
  <si>
    <t>L2T2</t>
  </si>
  <si>
    <t>L1T3</t>
  </si>
  <si>
    <t>L3T1</t>
  </si>
  <si>
    <t>L3T3</t>
  </si>
  <si>
    <t>L2T3</t>
  </si>
  <si>
    <t>L2T1</t>
  </si>
  <si>
    <t>Class</t>
  </si>
  <si>
    <t/>
  </si>
  <si>
    <t>MK</t>
  </si>
  <si>
    <t>xxxx</t>
  </si>
  <si>
    <t>SSS</t>
  </si>
  <si>
    <t>FS</t>
  </si>
  <si>
    <t>SM</t>
  </si>
  <si>
    <t>(L4T1)B</t>
  </si>
  <si>
    <t>FS Total</t>
  </si>
  <si>
    <t>MK Total</t>
  </si>
  <si>
    <t>SM Total</t>
  </si>
  <si>
    <t>SSS Total</t>
  </si>
  <si>
    <t>(L1T3)A Total</t>
  </si>
  <si>
    <t>(L1T3)B Total</t>
  </si>
  <si>
    <t>(L2T1)A Total</t>
  </si>
  <si>
    <t>(L2T1)B Total</t>
  </si>
  <si>
    <t>(L2T1)C Total</t>
  </si>
  <si>
    <t>(L2T2)A Total</t>
  </si>
  <si>
    <t>(L2T2)B Total</t>
  </si>
  <si>
    <t>(L2T2)C Total</t>
  </si>
  <si>
    <t>(L2T3)A Total</t>
  </si>
  <si>
    <t>(L2T3)B Total</t>
  </si>
  <si>
    <t>(L3T1)A Total</t>
  </si>
  <si>
    <t>(L3T1)B Total</t>
  </si>
  <si>
    <t>(L3T2)A Total</t>
  </si>
  <si>
    <t>(L3T2)B Total</t>
  </si>
  <si>
    <t>(L3T3)A Total</t>
  </si>
  <si>
    <t>(L3T3)B Total</t>
  </si>
  <si>
    <t>(L4T1)A Total</t>
  </si>
  <si>
    <t>(L4T1)B Total</t>
  </si>
  <si>
    <t>(L4T2)A</t>
  </si>
  <si>
    <t>(L4T2)B</t>
  </si>
  <si>
    <t>MR</t>
  </si>
  <si>
    <t>(L3T2)C</t>
  </si>
  <si>
    <t>MR Total</t>
  </si>
  <si>
    <t>(L3T2)C Total</t>
  </si>
  <si>
    <t>(L4T2)A Total</t>
  </si>
  <si>
    <t>(L4T2)B Total</t>
  </si>
  <si>
    <t>(L1T2)A</t>
  </si>
  <si>
    <t>(L1T2)B</t>
  </si>
  <si>
    <t>(L1T2)C</t>
  </si>
  <si>
    <t>(L1T2)D</t>
  </si>
  <si>
    <t>(L1T2)A Total</t>
  </si>
  <si>
    <t>(L1T2)B Total</t>
  </si>
  <si>
    <t>(L1T2)C Total</t>
  </si>
  <si>
    <t>(L1T2)D Total</t>
  </si>
  <si>
    <t>L1T2</t>
  </si>
  <si>
    <t>(L1T1)A</t>
  </si>
  <si>
    <t>(L1T1)C</t>
  </si>
  <si>
    <t>(L1T1)A Total</t>
  </si>
  <si>
    <t>(L1T1)C Total</t>
  </si>
  <si>
    <t>L1T1</t>
  </si>
  <si>
    <t>(L1T1)B</t>
  </si>
  <si>
    <t>(L1T1)B Total</t>
  </si>
  <si>
    <t>NHM</t>
  </si>
  <si>
    <t>RUH</t>
  </si>
  <si>
    <t>RUH Total</t>
  </si>
  <si>
    <t>MRH</t>
  </si>
  <si>
    <t>SAS</t>
  </si>
  <si>
    <t>MHR</t>
  </si>
  <si>
    <t>AN</t>
  </si>
  <si>
    <t>MML</t>
  </si>
  <si>
    <t xml:space="preserve">         </t>
  </si>
  <si>
    <t>NRD</t>
  </si>
  <si>
    <t>RI</t>
  </si>
  <si>
    <t>UC</t>
  </si>
  <si>
    <t>KZ</t>
  </si>
  <si>
    <t>DIC</t>
  </si>
  <si>
    <t>MRK</t>
  </si>
  <si>
    <t>Shamim</t>
  </si>
  <si>
    <t>TA</t>
  </si>
  <si>
    <t>GC</t>
  </si>
  <si>
    <t>SR</t>
  </si>
  <si>
    <t>SA</t>
  </si>
  <si>
    <t>PT</t>
  </si>
  <si>
    <t>PC</t>
  </si>
  <si>
    <t>SKC</t>
  </si>
  <si>
    <t>AAT</t>
  </si>
  <si>
    <t>SS</t>
  </si>
  <si>
    <t>MDN</t>
  </si>
  <si>
    <t>Syful</t>
  </si>
  <si>
    <t>xxxxxxxx</t>
  </si>
  <si>
    <t>xxxxxxxxxx</t>
  </si>
  <si>
    <t>RSK</t>
  </si>
  <si>
    <t>JH</t>
  </si>
  <si>
    <t>IUZ</t>
  </si>
  <si>
    <t>SS3</t>
  </si>
  <si>
    <t>SK</t>
  </si>
  <si>
    <t>TMns</t>
  </si>
  <si>
    <t>TM(ns)</t>
  </si>
  <si>
    <t>AHR</t>
  </si>
  <si>
    <t>SKR</t>
  </si>
  <si>
    <t>ETE</t>
  </si>
  <si>
    <t>ZI</t>
  </si>
  <si>
    <t>RA</t>
  </si>
  <si>
    <t>MRC</t>
  </si>
  <si>
    <t xml:space="preserve"> </t>
  </si>
  <si>
    <t>MNH</t>
  </si>
  <si>
    <t>SI</t>
  </si>
  <si>
    <t>TE426L4T2)</t>
  </si>
  <si>
    <t>RKH</t>
  </si>
  <si>
    <t>RHK</t>
  </si>
  <si>
    <t>NL1</t>
  </si>
  <si>
    <t>TE 222 (L2T2)C</t>
  </si>
  <si>
    <t>NL3</t>
  </si>
  <si>
    <t>YM-1 UC</t>
  </si>
  <si>
    <t>AAT Total</t>
  </si>
  <si>
    <t>AHR Total</t>
  </si>
  <si>
    <t>AN Total</t>
  </si>
  <si>
    <t>GC Total</t>
  </si>
  <si>
    <t>IUZ Total</t>
  </si>
  <si>
    <t>JH Total</t>
  </si>
  <si>
    <t>KZ Total</t>
  </si>
  <si>
    <t>MDN Total</t>
  </si>
  <si>
    <t>MHR Total</t>
  </si>
  <si>
    <t>MML Total</t>
  </si>
  <si>
    <t>MRH Total</t>
  </si>
  <si>
    <t>MRK Total</t>
  </si>
  <si>
    <t>NL1 Total</t>
  </si>
  <si>
    <t>NL3 Total</t>
  </si>
  <si>
    <t>PT Total</t>
  </si>
  <si>
    <t>RA Total</t>
  </si>
  <si>
    <t>RHK Total</t>
  </si>
  <si>
    <t>RI Total</t>
  </si>
  <si>
    <t>RKH Total</t>
  </si>
  <si>
    <t>SA Total</t>
  </si>
  <si>
    <t>SAS Total</t>
  </si>
  <si>
    <t>Shamim Total</t>
  </si>
  <si>
    <t>SR Total</t>
  </si>
  <si>
    <t>SS Total</t>
  </si>
  <si>
    <t>SS3 Total</t>
  </si>
  <si>
    <t>Syful Total</t>
  </si>
  <si>
    <t>TA Total</t>
  </si>
  <si>
    <t>TM(ns) Total</t>
  </si>
  <si>
    <t>TMns Total</t>
  </si>
  <si>
    <t>UC Total</t>
  </si>
  <si>
    <t>ZI Total</t>
  </si>
  <si>
    <t xml:space="preserve">  Total</t>
  </si>
  <si>
    <t xml:space="preserve">          Total</t>
  </si>
  <si>
    <t>(L1T2)E</t>
  </si>
  <si>
    <t>(L1T2)E Total</t>
  </si>
  <si>
    <t>(L1T3) B</t>
  </si>
  <si>
    <t>(L1T3) B Total</t>
  </si>
  <si>
    <t>(L1T3) C</t>
  </si>
  <si>
    <t>(L1T3) C Total</t>
  </si>
  <si>
    <t>(L1T3) D</t>
  </si>
  <si>
    <t>(L1T3) D Total</t>
  </si>
  <si>
    <t>(L1T3)C</t>
  </si>
  <si>
    <t>(L1T3)C Total</t>
  </si>
  <si>
    <t>(L1T3)D</t>
  </si>
  <si>
    <t>(L1T3)D Total</t>
  </si>
  <si>
    <t>(L2-T1)A</t>
  </si>
  <si>
    <t>(L2-T1)A Total</t>
  </si>
  <si>
    <t>(L2-T1)B</t>
  </si>
  <si>
    <t>(L2-T1)B Total</t>
  </si>
  <si>
    <t>(L3T1) A</t>
  </si>
  <si>
    <t>(L3T1) A Total</t>
  </si>
  <si>
    <t>(L3T1) B</t>
  </si>
  <si>
    <t>(L3T1) B Total</t>
  </si>
  <si>
    <t>(L3T2) A</t>
  </si>
  <si>
    <t>(L3T2) A Total</t>
  </si>
  <si>
    <t>(L3T2) B</t>
  </si>
  <si>
    <t>(L3T2) B Total</t>
  </si>
  <si>
    <t>(L3T2)D</t>
  </si>
  <si>
    <t>(L3T2)D Total</t>
  </si>
  <si>
    <t>(L3T3)C</t>
  </si>
  <si>
    <t>(L3T3)C Total</t>
  </si>
  <si>
    <t>(L3T3)D</t>
  </si>
  <si>
    <t>(L3T3)D Total</t>
  </si>
  <si>
    <t>(L4T1)</t>
  </si>
  <si>
    <t>(L4T1) Total</t>
  </si>
  <si>
    <t>(L4T2)</t>
  </si>
  <si>
    <t>(L4T2) Total</t>
  </si>
  <si>
    <t>(L4T2)C</t>
  </si>
  <si>
    <t>(L4T2)C Total</t>
  </si>
  <si>
    <t>DIC Total</t>
  </si>
  <si>
    <t>ETE Total</t>
  </si>
  <si>
    <t>MRC Total</t>
  </si>
  <si>
    <t>PC Total</t>
  </si>
  <si>
    <t>xxxxxxxx Total</t>
  </si>
  <si>
    <t xml:space="preserve">    </t>
  </si>
  <si>
    <t>C</t>
  </si>
  <si>
    <t>IC</t>
  </si>
  <si>
    <t>L2-T</t>
  </si>
  <si>
    <t>RC</t>
  </si>
  <si>
    <t>TE</t>
  </si>
  <si>
    <t>MNH Total</t>
  </si>
  <si>
    <t>NHM Total</t>
  </si>
  <si>
    <t>NRD Total</t>
  </si>
  <si>
    <t>RSK Total</t>
  </si>
  <si>
    <t>SI Total</t>
  </si>
  <si>
    <t>SK Total</t>
  </si>
  <si>
    <t>SKC Total</t>
  </si>
  <si>
    <t>SKR Total</t>
  </si>
  <si>
    <t>TE 222 (L2T2)C Total</t>
  </si>
  <si>
    <t>(L1T1)D</t>
  </si>
  <si>
    <t>(L1T1)D Total</t>
  </si>
  <si>
    <t>(L1T3) A</t>
  </si>
  <si>
    <t>(L1T3) A Total</t>
  </si>
  <si>
    <t>(L2T1)PC</t>
  </si>
  <si>
    <t>(L2T1)PC Total</t>
  </si>
  <si>
    <t>(L3T1)(A)</t>
  </si>
  <si>
    <t>(L3T1)(A) Total</t>
  </si>
  <si>
    <t>(L3T1)PC</t>
  </si>
  <si>
    <t>(L3T1)PC Total</t>
  </si>
  <si>
    <t>(L3T2(C)</t>
  </si>
  <si>
    <t>(L3T2(C) Total</t>
  </si>
  <si>
    <t>TE426L4T2) Total</t>
  </si>
  <si>
    <t>xxxxxxxxxx Total</t>
  </si>
  <si>
    <t>YM-1 UC Total</t>
  </si>
  <si>
    <t>E426</t>
  </si>
  <si>
    <t xml:space="preserve">M-1 </t>
  </si>
  <si>
    <t>MS</t>
  </si>
  <si>
    <t>Initial</t>
  </si>
  <si>
    <t>701(MC)</t>
  </si>
  <si>
    <t>BA</t>
  </si>
  <si>
    <t>605(DT)</t>
  </si>
  <si>
    <t>8.30-10.00</t>
  </si>
  <si>
    <t>10.00-11.30</t>
  </si>
  <si>
    <t>11.30-1.00</t>
  </si>
  <si>
    <t>1.00-2.30</t>
  </si>
  <si>
    <t>2.30-4.00</t>
  </si>
  <si>
    <t>4.00-5.30</t>
  </si>
  <si>
    <t>Faculty List</t>
  </si>
  <si>
    <t>ENG 101 BA, 301</t>
  </si>
  <si>
    <t>COF 101 AI, 301</t>
  </si>
  <si>
    <t xml:space="preserve"> Faculty of Business &amp; Entrepreneurship</t>
  </si>
  <si>
    <t xml:space="preserve">   Class Routine     Department of Innovation and Entrepreneurship              Semester: Fall 2018</t>
  </si>
  <si>
    <t>ENG101(A)</t>
  </si>
  <si>
    <t>ENG102(A)</t>
  </si>
  <si>
    <t>COF101(A)</t>
  </si>
  <si>
    <t>BUS201(A)</t>
  </si>
  <si>
    <t>BED109(A)</t>
  </si>
  <si>
    <t>Minhaj</t>
  </si>
  <si>
    <t>BUS304(B)</t>
  </si>
  <si>
    <t>BBA</t>
  </si>
  <si>
    <t>BED105(A)</t>
  </si>
  <si>
    <t>ACT302(A)</t>
  </si>
  <si>
    <t>MAT201(A)</t>
  </si>
  <si>
    <t>BED101(A)</t>
  </si>
  <si>
    <t>MGT302(B)</t>
  </si>
  <si>
    <t>MGT407(A)</t>
  </si>
  <si>
    <t>MGT304(A)</t>
  </si>
  <si>
    <t>ECO401(E)</t>
  </si>
  <si>
    <t>STA201(B)</t>
  </si>
  <si>
    <t>ECO402</t>
  </si>
  <si>
    <t>FIN201( C)</t>
  </si>
  <si>
    <t xml:space="preserve">BUS305(C) </t>
  </si>
  <si>
    <t xml:space="preserve">BUS305(C ) </t>
  </si>
  <si>
    <t>BED 101 MS, 301</t>
  </si>
  <si>
    <t>COF 101 AI, 701</t>
  </si>
  <si>
    <t>Tina</t>
  </si>
  <si>
    <t>Munir</t>
  </si>
  <si>
    <t>704(DT)</t>
  </si>
  <si>
    <t>MGT406 ( C)</t>
  </si>
  <si>
    <t>706(DT)</t>
  </si>
  <si>
    <t>609(DT)</t>
  </si>
  <si>
    <t>707(DT)</t>
  </si>
  <si>
    <t>ECO402(A)</t>
  </si>
  <si>
    <t>601(DT)</t>
  </si>
  <si>
    <t>602(DT)</t>
  </si>
  <si>
    <t>MGT406(C )</t>
  </si>
  <si>
    <t>703(DT)</t>
  </si>
  <si>
    <t>607(DT)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</si>
</sst>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sz val="14"/>
      <name val="Arial"/>
      <family val="2"/>
    </font>
    <font>
      <sz val="14"/>
      <name val="Times New Roman"/>
      <family val="1"/>
    </font>
    <font>
      <sz val="10"/>
      <name val="Book Antiqua"/>
      <family val="1"/>
    </font>
    <font>
      <sz val="11"/>
      <name val="Times New Roman"/>
      <family val="1"/>
    </font>
    <font>
      <b/>
      <sz val="11"/>
      <color indexed="10"/>
      <name val="Times New Roman"/>
      <family val="1"/>
    </font>
    <font>
      <sz val="11"/>
      <color indexed="14"/>
      <name val="Times New Roman"/>
      <family val="1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11"/>
      <name val="Arial"/>
      <family val="2"/>
    </font>
    <font>
      <sz val="7"/>
      <name val="Times New Roman"/>
      <family val="1"/>
    </font>
    <font>
      <sz val="9"/>
      <name val="Arial"/>
      <family val="2"/>
    </font>
    <font>
      <sz val="8"/>
      <name val="Times New Roman"/>
      <family val="1"/>
    </font>
    <font>
      <b/>
      <sz val="18"/>
      <name val="Arial"/>
      <family val="2"/>
    </font>
    <font>
      <b/>
      <sz val="14"/>
      <name val="Arial"/>
      <family val="2"/>
    </font>
    <font>
      <sz val="9"/>
      <name val="Times New Roman"/>
      <family val="1"/>
    </font>
    <font>
      <sz val="10"/>
      <color rgb="FFFF0000"/>
      <name val="Arial"/>
      <family val="2"/>
    </font>
    <font>
      <sz val="8"/>
      <color rgb="FFFF0000"/>
      <name val="Arial"/>
      <family val="2"/>
    </font>
    <font>
      <sz val="7"/>
      <color rgb="FFFF0000"/>
      <name val="Arial"/>
      <family val="2"/>
    </font>
    <font>
      <sz val="8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Times New Roman"/>
      <family val="1"/>
    </font>
    <font>
      <sz val="7"/>
      <color rgb="FF222222"/>
      <name val="Arial"/>
      <family val="2"/>
    </font>
    <font>
      <sz val="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0" fillId="0" borderId="0" xfId="0" applyAlignment="1">
      <alignment horizontal="center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2" fillId="0" borderId="0" xfId="0" applyFont="1"/>
    <xf numFmtId="0" fontId="0" fillId="0" borderId="2" xfId="0" applyBorder="1"/>
    <xf numFmtId="0" fontId="0" fillId="0" borderId="3" xfId="0" applyBorder="1"/>
    <xf numFmtId="0" fontId="0" fillId="0" borderId="0" xfId="0" applyNumberFormat="1"/>
    <xf numFmtId="0" fontId="1" fillId="0" borderId="0" xfId="0" applyFont="1"/>
    <xf numFmtId="0" fontId="0" fillId="0" borderId="0" xfId="0" applyAlignment="1">
      <alignment wrapText="1"/>
    </xf>
    <xf numFmtId="0" fontId="7" fillId="0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/>
    <xf numFmtId="0" fontId="10" fillId="0" borderId="1" xfId="0" applyFont="1" applyFill="1" applyBorder="1"/>
    <xf numFmtId="0" fontId="8" fillId="0" borderId="1" xfId="0" applyFont="1" applyFill="1" applyBorder="1"/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/>
    <xf numFmtId="0" fontId="1" fillId="4" borderId="0" xfId="0" applyFont="1" applyFill="1"/>
    <xf numFmtId="0" fontId="1" fillId="4" borderId="0" xfId="0" applyFont="1" applyFill="1" applyAlignment="1">
      <alignment horizontal="center" vertical="center"/>
    </xf>
    <xf numFmtId="0" fontId="3" fillId="4" borderId="1" xfId="0" applyFont="1" applyFill="1" applyBorder="1"/>
    <xf numFmtId="0" fontId="4" fillId="4" borderId="5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4" fillId="4" borderId="0" xfId="0" applyFont="1" applyFill="1" applyBorder="1"/>
    <xf numFmtId="0" fontId="1" fillId="4" borderId="0" xfId="0" applyFont="1" applyFill="1" applyBorder="1"/>
    <xf numFmtId="0" fontId="3" fillId="4" borderId="1" xfId="0" applyFont="1" applyFill="1" applyBorder="1" applyAlignment="1"/>
    <xf numFmtId="0" fontId="4" fillId="4" borderId="1" xfId="0" applyFont="1" applyFill="1" applyBorder="1" applyAlignment="1">
      <alignment vertical="center"/>
    </xf>
    <xf numFmtId="0" fontId="11" fillId="4" borderId="0" xfId="0" applyFont="1" applyFill="1"/>
    <xf numFmtId="0" fontId="12" fillId="4" borderId="4" xfId="0" applyFont="1" applyFill="1" applyBorder="1" applyAlignment="1">
      <alignment horizontal="center" vertical="center"/>
    </xf>
    <xf numFmtId="0" fontId="15" fillId="4" borderId="1" xfId="0" applyFont="1" applyFill="1" applyBorder="1"/>
    <xf numFmtId="0" fontId="0" fillId="0" borderId="6" xfId="0" pivotButton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6" xfId="0" applyNumberFormat="1" applyBorder="1"/>
    <xf numFmtId="0" fontId="0" fillId="0" borderId="9" xfId="0" applyNumberFormat="1" applyBorder="1"/>
    <xf numFmtId="0" fontId="0" fillId="0" borderId="10" xfId="0" applyNumberFormat="1" applyBorder="1"/>
    <xf numFmtId="0" fontId="0" fillId="0" borderId="11" xfId="0" applyBorder="1"/>
    <xf numFmtId="0" fontId="0" fillId="0" borderId="12" xfId="0" applyBorder="1"/>
    <xf numFmtId="0" fontId="0" fillId="0" borderId="12" xfId="0" applyNumberFormat="1" applyBorder="1"/>
    <xf numFmtId="0" fontId="0" fillId="0" borderId="13" xfId="0" applyNumberFormat="1" applyBorder="1"/>
    <xf numFmtId="0" fontId="0" fillId="0" borderId="14" xfId="0" applyBorder="1"/>
    <xf numFmtId="0" fontId="0" fillId="0" borderId="15" xfId="0" applyBorder="1"/>
    <xf numFmtId="0" fontId="0" fillId="0" borderId="14" xfId="0" applyNumberFormat="1" applyBorder="1"/>
    <xf numFmtId="0" fontId="0" fillId="0" borderId="16" xfId="0" applyNumberFormat="1" applyBorder="1"/>
    <xf numFmtId="0" fontId="0" fillId="0" borderId="17" xfId="0" applyNumberFormat="1" applyBorder="1"/>
    <xf numFmtId="0" fontId="0" fillId="0" borderId="17" xfId="0" pivotButton="1" applyBorder="1"/>
    <xf numFmtId="0" fontId="0" fillId="0" borderId="17" xfId="0" applyBorder="1"/>
    <xf numFmtId="0" fontId="0" fillId="2" borderId="6" xfId="0" applyFill="1" applyBorder="1"/>
    <xf numFmtId="0" fontId="0" fillId="2" borderId="7" xfId="0" applyFill="1" applyBorder="1"/>
    <xf numFmtId="0" fontId="0" fillId="2" borderId="6" xfId="0" applyNumberFormat="1" applyFill="1" applyBorder="1"/>
    <xf numFmtId="0" fontId="0" fillId="2" borderId="9" xfId="0" applyNumberFormat="1" applyFill="1" applyBorder="1"/>
    <xf numFmtId="0" fontId="0" fillId="2" borderId="10" xfId="0" applyNumberFormat="1" applyFill="1" applyBorder="1"/>
    <xf numFmtId="0" fontId="0" fillId="0" borderId="10" xfId="0" pivotButton="1" applyBorder="1"/>
    <xf numFmtId="0" fontId="0" fillId="0" borderId="13" xfId="0" applyBorder="1"/>
    <xf numFmtId="0" fontId="4" fillId="4" borderId="0" xfId="0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 applyProtection="1">
      <alignment horizontal="center" vertical="center"/>
    </xf>
    <xf numFmtId="0" fontId="19" fillId="4" borderId="1" xfId="0" applyFont="1" applyFill="1" applyBorder="1"/>
    <xf numFmtId="0" fontId="16" fillId="4" borderId="1" xfId="0" applyFont="1" applyFill="1" applyBorder="1"/>
    <xf numFmtId="0" fontId="4" fillId="4" borderId="0" xfId="0" applyFont="1" applyFill="1" applyBorder="1" applyAlignment="1">
      <alignment horizontal="center" vertical="center"/>
    </xf>
    <xf numFmtId="0" fontId="23" fillId="4" borderId="1" xfId="0" applyFont="1" applyFill="1" applyBorder="1"/>
    <xf numFmtId="0" fontId="20" fillId="4" borderId="1" xfId="0" applyFont="1" applyFill="1" applyBorder="1"/>
    <xf numFmtId="14" fontId="1" fillId="4" borderId="1" xfId="0" applyNumberFormat="1" applyFont="1" applyFill="1" applyBorder="1"/>
    <xf numFmtId="0" fontId="21" fillId="4" borderId="1" xfId="0" applyNumberFormat="1" applyFont="1" applyFill="1" applyBorder="1" applyAlignment="1" applyProtection="1">
      <alignment horizontal="center" vertical="center"/>
    </xf>
    <xf numFmtId="0" fontId="22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/>
    <xf numFmtId="0" fontId="2" fillId="4" borderId="1" xfId="0" applyFont="1" applyFill="1" applyBorder="1"/>
    <xf numFmtId="14" fontId="11" fillId="4" borderId="0" xfId="0" applyNumberFormat="1" applyFont="1" applyFill="1"/>
    <xf numFmtId="0" fontId="4" fillId="4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1" fillId="4" borderId="1" xfId="0" applyFont="1" applyFill="1" applyBorder="1"/>
    <xf numFmtId="0" fontId="4" fillId="4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14" fontId="16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 applyProtection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21" fillId="4" borderId="1" xfId="0" applyFont="1" applyFill="1" applyBorder="1" applyAlignment="1">
      <alignment horizontal="center" vertical="center"/>
    </xf>
    <xf numFmtId="0" fontId="8" fillId="0" borderId="0" xfId="0" applyFont="1"/>
    <xf numFmtId="0" fontId="26" fillId="0" borderId="1" xfId="0" applyFont="1" applyFill="1" applyBorder="1"/>
    <xf numFmtId="3" fontId="8" fillId="0" borderId="1" xfId="0" applyNumberFormat="1" applyFont="1" applyFill="1" applyBorder="1"/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7" fillId="4" borderId="1" xfId="0" applyFont="1" applyFill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1" fillId="3" borderId="1" xfId="0" applyFont="1" applyFill="1" applyBorder="1"/>
    <xf numFmtId="0" fontId="4" fillId="4" borderId="0" xfId="0" applyFont="1" applyFill="1" applyBorder="1" applyAlignment="1">
      <alignment horizontal="left" vertical="center"/>
    </xf>
    <xf numFmtId="0" fontId="4" fillId="4" borderId="0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/>
    </xf>
    <xf numFmtId="0" fontId="27" fillId="0" borderId="0" xfId="0" applyFont="1"/>
    <xf numFmtId="0" fontId="28" fillId="4" borderId="1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20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1" fillId="5" borderId="1" xfId="0" applyFont="1" applyFill="1" applyBorder="1"/>
  </cellXfs>
  <cellStyles count="1">
    <cellStyle name="Normal" xfId="0" builtinId="0"/>
  </cellStyles>
  <dxfs count="4">
    <dxf>
      <fill>
        <patternFill patternType="solid">
          <bgColor indexed="40"/>
        </patternFill>
      </fill>
    </dxf>
    <dxf>
      <fill>
        <patternFill patternType="solid">
          <bgColor indexed="40"/>
        </patternFill>
      </fill>
    </dxf>
    <dxf>
      <border>
        <horizontal style="thin">
          <color auto="1"/>
        </horizontal>
      </border>
    </dxf>
    <dxf>
      <border>
        <lef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</dxfs>
  <tableStyles count="2" defaultTableStyle="TableStyleMedium9" defaultPivotStyle="PivotStyleLight16">
    <tableStyle name="PivotTable Style 1" table="0" count="1">
      <tableStyleElement type="wholeTable" dxfId="3"/>
    </tableStyle>
    <tableStyle name="PivotTable Style 2" table="0" count="1">
      <tableStyleElement type="firstRowStripe" dxfId="2"/>
    </tableStyle>
  </tableStyles>
  <colors>
    <mruColors>
      <color rgb="FF82A5D0"/>
      <color rgb="FF4F81BD"/>
      <color rgb="FFFF8B8B"/>
      <color rgb="FFFF7171"/>
      <color rgb="FFFF6D6D"/>
      <color rgb="FF5585BF"/>
      <color rgb="FFFF4F4F"/>
      <color rgb="FFFF00FF"/>
      <color rgb="FFDA71FF"/>
      <color rgb="FFD14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Spring%202018%20Routine%20(Day)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2359.514351967591" createdVersion="3" refreshedVersion="5" minRefreshableVersion="3" recordCount="1056">
  <cacheSource type="worksheet">
    <worksheetSource ref="A10:M1066" sheet="Data"/>
  </cacheSource>
  <cacheFields count="13">
    <cacheField name="Sl" numFmtId="0">
      <sharedItems containsSemiMixedTypes="0" containsString="0" containsNumber="1" containsInteger="1" minValue="1" maxValue="1056"/>
    </cacheField>
    <cacheField name="Day" numFmtId="0">
      <sharedItems containsBlank="1" count="8">
        <s v="Saturday"/>
        <s v="Sunday"/>
        <s v="Monday"/>
        <s v="Tuesday"/>
        <s v="Wednesday"/>
        <s v="Thursday"/>
        <m u="1"/>
        <s v="Saterday" u="1"/>
      </sharedItems>
    </cacheField>
    <cacheField name="Time" numFmtId="0">
      <sharedItems containsBlank="1" count="7">
        <s v="08:30-10:00"/>
        <s v="10:00-11:30"/>
        <s v="11:30-01:00"/>
        <s v="01:00-02:30"/>
        <s v="2:30-04:00"/>
        <s v="04:00-05:30"/>
        <m u="1"/>
      </sharedItems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 count="58">
        <n v="701"/>
        <n v="702"/>
        <n v="703"/>
        <n v="704"/>
        <n v="705"/>
        <n v="707"/>
        <n v="801"/>
        <n v="803"/>
        <n v="802"/>
        <n v="807"/>
        <n v="808"/>
        <n v="711"/>
        <n v="601"/>
        <n v="602"/>
        <n v="603"/>
        <n v="403"/>
        <n v="405"/>
        <n v="712"/>
        <n v="506"/>
        <n v="303"/>
        <s v="L-Yarn1"/>
        <s v="L-Yarn2"/>
        <s v="L-Fab"/>
        <s v="L-Col"/>
        <s v="L-App"/>
        <s v="L-QC1_x000a_709"/>
        <s v="L-Drw"/>
        <s v="L-QC2_x000a_708"/>
        <n v="0"/>
        <n v="501"/>
        <s v="L-Elec 505"/>
        <n v="502"/>
        <s v="L-Chem"/>
        <n v="509"/>
        <s v="SAC-1"/>
        <s v="L-mec"/>
        <s v="E-LAB"/>
        <s v="L-Draw"/>
        <n v="201"/>
        <n v="304"/>
        <s v="L-QC1_x000a_708"/>
        <s v="L-QC2_x000a_709"/>
        <s v="Com-lab"/>
        <s v="L-ENG"/>
        <n v="709"/>
        <s v="L-Col II"/>
        <n v="305"/>
        <n v="302"/>
        <s v="L-Fab2"/>
        <s v="L-Fab 1"/>
        <s v="L-Col 4"/>
        <s v="L-Elec"/>
        <s v="E-LAB1"/>
        <n v="301"/>
        <s v="SAC-2"/>
        <s v="501P"/>
        <n v="401"/>
        <n v="706" u="1"/>
      </sharedItems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 count="63">
        <n v="0"/>
        <s v="ZU"/>
        <s v="AAA"/>
        <s v="TAC"/>
        <s v="NL3"/>
        <s v="SAS"/>
        <s v="RI"/>
        <s v="JH"/>
        <s v="FHA"/>
        <s v="AAM"/>
        <s v="AHM"/>
        <s v="Syful"/>
        <s v="AG"/>
        <s v="MRR"/>
        <s v="MML"/>
        <s v="SR"/>
        <s v="NL1"/>
        <s v="TM"/>
        <s v="MAB"/>
        <s v="MR1"/>
        <s v="SSS"/>
        <s v="KZ"/>
        <s v="MK"/>
        <s v="SM"/>
        <s v="RHK"/>
        <s v="FS"/>
        <s v="NHM"/>
        <s v="SKR"/>
        <s v="FBS"/>
        <s v="MRH"/>
        <s v="NF"/>
        <s v="AN"/>
        <s v="PT"/>
        <s v="SS"/>
        <s v="SA"/>
        <s v="AI"/>
        <s v="MHR"/>
        <s v="MR"/>
        <s v="MRK"/>
        <s v="MDN"/>
        <s v="MMH"/>
        <s v="RKH"/>
        <s v="AAT"/>
        <s v="MH"/>
        <s v="TMns"/>
        <s v="IUZ"/>
        <s v="TM(ns)"/>
        <s v="SS3"/>
        <s v="RSK"/>
        <s v="AHR"/>
        <s v="ZI"/>
        <s v="TE 222 (L2T2)C"/>
        <s v="SI"/>
        <s v="SKC"/>
        <s v="TA"/>
        <s v="FHS"/>
        <s v="RUH"/>
        <s v="SK"/>
        <s v="RA"/>
        <s v="GC"/>
        <s v="Shamim"/>
        <s v="NRD"/>
        <s v="MNH"/>
      </sharedItems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2359.514353356484" createdVersion="3" refreshedVersion="5" minRefreshableVersion="3" recordCount="1056">
  <cacheSource type="worksheet">
    <worksheetSource ref="A10:O1066" sheet="Data" r:id="rId2"/>
  </cacheSource>
  <cacheFields count="15">
    <cacheField name="Sl" numFmtId="0">
      <sharedItems containsSemiMixedTypes="0" containsString="0" containsNumber="1" containsInteger="1" minValue="1" maxValue="1056"/>
    </cacheField>
    <cacheField name="Day" numFmtId="0">
      <sharedItems/>
    </cacheField>
    <cacheField name="Time" numFmtId="0">
      <sharedItems/>
    </cacheField>
    <cacheField name="Ref." numFmtId="0">
      <sharedItems/>
    </cacheField>
    <cacheField name="Ref" numFmtId="0">
      <sharedItems containsSemiMixedTypes="0" containsString="0" containsNumber="1" containsInteger="1" minValue="6" maxValue="238"/>
    </cacheField>
    <cacheField name="Class room" numFmtId="0">
      <sharedItems containsMixedTypes="1" containsNumber="1" containsInteger="1" minValue="0" maxValue="808"/>
    </cacheField>
    <cacheField name="Course" numFmtId="0">
      <sharedItems containsMixedTypes="1" containsNumber="1" containsInteger="1" minValue="0" maxValue="0"/>
    </cacheField>
    <cacheField name="Teacher" numFmtId="0">
      <sharedItems containsMixedTypes="1" containsNumber="1" containsInteger="1" minValue="0" maxValue="0"/>
    </cacheField>
    <cacheField name="Section" numFmtId="0">
      <sharedItems containsMixedTypes="1" containsNumber="1" containsInteger="1" minValue="0" maxValue="41262" count="67">
        <n v="0"/>
        <s v="(L4T2)"/>
        <s v="(L1T3)A"/>
        <s v="(L2T2)B"/>
        <s v="(L4T1)B"/>
        <s v="(L3T3)A"/>
        <s v="MRC"/>
        <s v="DIC"/>
        <s v="(L3T2)A"/>
        <s v="(L2T2)A"/>
        <s v="(L3T2) A"/>
        <s v="(L2T1)A"/>
        <s v="(L2T3)A"/>
        <s v="(L2T3)B"/>
        <s v="(L2T1)B"/>
        <s v="(L1T3)C"/>
        <s v="(L4T1)A"/>
        <s v="(L3T3)C"/>
        <s v="(L3T2)B"/>
        <s v="(L1T3)B"/>
        <s v="(L3T3)B"/>
        <s v="(L2T1)C"/>
        <s v="(L1T2)D"/>
        <s v="(L3T2(C)"/>
        <s v="(L2T2)C"/>
        <s v="(L3T2) B"/>
        <s v="(L3T1) A"/>
        <s v="(L1T1)A"/>
        <s v="(L3T2)D"/>
        <s v="(L1T3)D"/>
        <s v="(L3T1)A"/>
        <s v="(L1T1)C"/>
        <s v="(L1T2)E"/>
        <s v="(L4T1)"/>
        <s v="(L1T2)B"/>
        <s v="(L3T3)D"/>
        <s v="(L3T1) B"/>
        <s v="(L1T1)B"/>
        <s v="(L1T2)A"/>
        <s v="(L4T2)A"/>
        <s v="(L1T3) D"/>
        <s v="(L3T1)(A)"/>
        <s v="(L3T1)B"/>
        <s v="xxxxxxxx"/>
        <s v="(L4T2)B"/>
        <s v="(L4T2)C"/>
        <s v="(L3T2)C"/>
        <s v="ETE"/>
        <s v="TE426L4T2)"/>
        <s v="(L1T3) C"/>
        <s v="(L3T1)PC"/>
        <s v="(L2-T1)B"/>
        <s v="(L1T2)C"/>
        <s v="xxxxxxxxxx"/>
        <s v="PC"/>
        <s v="(L1T1)D"/>
        <s v="UC"/>
        <s v="(L1T3) B"/>
        <s v="(L2T1)PC"/>
        <s v="         "/>
        <s v=" "/>
        <s v="YM-1 UC"/>
        <s v="(L2-T1)A"/>
        <s v="(L1T3) A"/>
        <n v="41258" u="1"/>
        <n v="41260" u="1"/>
        <n v="41262" u="1"/>
      </sharedItems>
    </cacheField>
    <cacheField name="Code 1" numFmtId="0">
      <sharedItems/>
    </cacheField>
    <cacheField name="Code 2" numFmtId="0">
      <sharedItems/>
    </cacheField>
    <cacheField name="Duplicate" numFmtId="0">
      <sharedItems containsSemiMixedTypes="0" containsString="0" containsNumber="1" containsInteger="1" minValue="1" maxValue="26"/>
    </cacheField>
    <cacheField name="LT" numFmtId="0">
      <sharedItems count="41">
        <s v=""/>
        <s v="L4T2"/>
        <s v="L1T3"/>
        <s v="L2T2"/>
        <s v="L4T1"/>
        <s v="L3T3"/>
        <s v="RC"/>
        <s v="IC"/>
        <s v="L3T2"/>
        <s v="L2T1"/>
        <s v="L2T3"/>
        <s v="L1T2"/>
        <s v="L3T1"/>
        <s v="L1T1"/>
        <s v="xxxx"/>
        <s v="TE"/>
        <s v="E426"/>
        <s v="L2-T"/>
        <s v="C"/>
        <s v="    "/>
        <s v="M-1 "/>
        <s v="E405" u="1"/>
        <s v="Appa" u="1"/>
        <s v="xx" u="1"/>
        <s v="ttar" u="1"/>
        <s v="S" u="1"/>
        <s v="MH" u="1"/>
        <s v="Yarn" u="1"/>
        <s v="vani" u="1"/>
        <s v="Fabr" u="1"/>
        <s v="veni" u="1"/>
        <s v="1262" u="1"/>
        <s v="xxx" u="1"/>
        <s v="arid" u="1"/>
        <s v="1260" u="1"/>
        <s v="K" u="1"/>
        <s v="1258" u="1"/>
        <s v="ours" u="1"/>
        <s v="E)" u="1"/>
        <s v="arha" u="1"/>
        <s v="dfsd" u="1"/>
      </sharedItems>
    </cacheField>
    <cacheField name="CLASS/LAB" numFmtId="0">
      <sharedItems containsNonDate="0" containsString="0" containsBlank="1"/>
    </cacheField>
    <cacheField name="CODE3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6">
  <r>
    <n v="1"/>
    <x v="0"/>
    <x v="0"/>
    <s v="A"/>
    <n v="6"/>
    <x v="0"/>
    <n v="0"/>
    <x v="0"/>
    <x v="0"/>
    <s v="Saturday08:30-10:000"/>
    <s v="Saturday08:30-10:000"/>
    <n v="24"/>
    <x v="0"/>
  </r>
  <r>
    <n v="2"/>
    <x v="0"/>
    <x v="0"/>
    <s v="A"/>
    <n v="7"/>
    <x v="1"/>
    <s v="TE 425(L4T2)"/>
    <x v="1"/>
    <x v="1"/>
    <s v="Saturday08:30-10:00ZU"/>
    <s v="Saturday08:30-10:00(L4T2)"/>
    <n v="1"/>
    <x v="1"/>
  </r>
  <r>
    <n v="3"/>
    <x v="0"/>
    <x v="0"/>
    <s v="A"/>
    <n v="8"/>
    <x v="2"/>
    <s v="STA-131(L1T3)A"/>
    <x v="0"/>
    <x v="2"/>
    <s v="Saturday08:30-10:000"/>
    <s v="Saturday08:30-10:00(L1T3)A"/>
    <n v="24"/>
    <x v="2"/>
  </r>
  <r>
    <n v="4"/>
    <x v="0"/>
    <x v="0"/>
    <s v="A"/>
    <n v="9"/>
    <x v="3"/>
    <s v="TE 223(L2T2)B"/>
    <x v="2"/>
    <x v="3"/>
    <s v="Saturday08:30-10:00AAA"/>
    <s v="Saturday08:30-10:00(L2T2)B"/>
    <n v="1"/>
    <x v="3"/>
  </r>
  <r>
    <n v="5"/>
    <x v="0"/>
    <x v="0"/>
    <s v="A"/>
    <n v="10"/>
    <x v="4"/>
    <s v="TE419(L4T1)B"/>
    <x v="3"/>
    <x v="4"/>
    <s v="Saturday08:30-10:00TAC"/>
    <s v="Saturday08:30-10:00(L4T1)B"/>
    <n v="1"/>
    <x v="4"/>
  </r>
  <r>
    <n v="6"/>
    <x v="0"/>
    <x v="0"/>
    <s v="A"/>
    <n v="11"/>
    <x v="5"/>
    <n v="0"/>
    <x v="0"/>
    <x v="0"/>
    <s v="Saturday08:30-10:000"/>
    <s v="Saturday08:30-10:000"/>
    <n v="24"/>
    <x v="0"/>
  </r>
  <r>
    <n v="7"/>
    <x v="0"/>
    <x v="0"/>
    <s v="A"/>
    <n v="12"/>
    <x v="6"/>
    <s v="TE 132(L1T3)A"/>
    <x v="4"/>
    <x v="2"/>
    <s v="Saturday08:30-10:00NL3"/>
    <s v="Saturday08:30-10:00(L1T3)A"/>
    <n v="1"/>
    <x v="2"/>
  </r>
  <r>
    <n v="8"/>
    <x v="0"/>
    <x v="0"/>
    <s v="A"/>
    <n v="13"/>
    <x v="7"/>
    <n v="0"/>
    <x v="0"/>
    <x v="0"/>
    <s v="Saturday08:30-10:000"/>
    <s v="Saturday08:30-10:000"/>
    <n v="24"/>
    <x v="0"/>
  </r>
  <r>
    <n v="9"/>
    <x v="0"/>
    <x v="0"/>
    <s v="A"/>
    <n v="14"/>
    <x v="8"/>
    <s v="TE4111(L4T1)B"/>
    <x v="5"/>
    <x v="4"/>
    <s v="Saturday08:30-10:00SAS"/>
    <s v="Saturday08:30-10:00(L4T1)B"/>
    <n v="2"/>
    <x v="4"/>
  </r>
  <r>
    <n v="10"/>
    <x v="0"/>
    <x v="0"/>
    <s v="A"/>
    <n v="15"/>
    <x v="9"/>
    <n v="0"/>
    <x v="0"/>
    <x v="0"/>
    <s v="Saturday08:30-10:000"/>
    <s v="Saturday08:30-10:000"/>
    <n v="24"/>
    <x v="0"/>
  </r>
  <r>
    <n v="11"/>
    <x v="0"/>
    <x v="0"/>
    <s v="A"/>
    <n v="16"/>
    <x v="10"/>
    <s v="TE4110(L4T1)B"/>
    <x v="6"/>
    <x v="4"/>
    <s v="Saturday08:30-10:00RI"/>
    <s v="Saturday08:30-10:00(L4T1)B"/>
    <n v="2"/>
    <x v="4"/>
  </r>
  <r>
    <n v="12"/>
    <x v="0"/>
    <x v="0"/>
    <s v="A"/>
    <n v="17"/>
    <x v="11"/>
    <n v="0"/>
    <x v="0"/>
    <x v="0"/>
    <s v="Saturday08:30-10:000"/>
    <s v="Saturday08:30-10:000"/>
    <n v="24"/>
    <x v="0"/>
  </r>
  <r>
    <n v="13"/>
    <x v="0"/>
    <x v="0"/>
    <s v="A"/>
    <n v="18"/>
    <x v="12"/>
    <n v="0"/>
    <x v="0"/>
    <x v="0"/>
    <s v="Saturday08:30-10:000"/>
    <s v="Saturday08:30-10:000"/>
    <n v="24"/>
    <x v="0"/>
  </r>
  <r>
    <n v="14"/>
    <x v="0"/>
    <x v="0"/>
    <s v="A"/>
    <n v="19"/>
    <x v="13"/>
    <n v="0"/>
    <x v="0"/>
    <x v="0"/>
    <s v="Saturday08:30-10:000"/>
    <s v="Saturday08:30-10:000"/>
    <n v="24"/>
    <x v="0"/>
  </r>
  <r>
    <n v="15"/>
    <x v="0"/>
    <x v="0"/>
    <s v="A"/>
    <n v="20"/>
    <x v="14"/>
    <s v="TE334(L3T3)A"/>
    <x v="7"/>
    <x v="5"/>
    <s v="Saturday08:30-10:00JH"/>
    <s v="Saturday08:30-10:00(L3T3)A"/>
    <n v="1"/>
    <x v="5"/>
  </r>
  <r>
    <n v="16"/>
    <x v="0"/>
    <x v="0"/>
    <s v="A"/>
    <n v="21"/>
    <x v="15"/>
    <s v="MRC"/>
    <x v="0"/>
    <x v="6"/>
    <s v="Saturday08:30-10:000"/>
    <s v="Saturday08:30-10:00MRC"/>
    <n v="24"/>
    <x v="6"/>
  </r>
  <r>
    <n v="17"/>
    <x v="0"/>
    <x v="0"/>
    <s v="A"/>
    <n v="22"/>
    <x v="16"/>
    <n v="0"/>
    <x v="0"/>
    <x v="0"/>
    <s v="Saturday08:30-10:000"/>
    <s v="Saturday08:30-10:000"/>
    <n v="24"/>
    <x v="0"/>
  </r>
  <r>
    <n v="18"/>
    <x v="0"/>
    <x v="0"/>
    <s v="A"/>
    <n v="23"/>
    <x v="17"/>
    <s v="DIC"/>
    <x v="0"/>
    <x v="7"/>
    <s v="Saturday08:30-10:000"/>
    <s v="Saturday08:30-10:00DIC"/>
    <n v="24"/>
    <x v="7"/>
  </r>
  <r>
    <n v="19"/>
    <x v="0"/>
    <x v="0"/>
    <s v="A"/>
    <n v="24"/>
    <x v="18"/>
    <n v="0"/>
    <x v="0"/>
    <x v="0"/>
    <s v="Saturday08:30-10:000"/>
    <s v="Saturday08:30-10:000"/>
    <n v="24"/>
    <x v="0"/>
  </r>
  <r>
    <n v="20"/>
    <x v="0"/>
    <x v="0"/>
    <s v="A"/>
    <n v="25"/>
    <x v="19"/>
    <n v="0"/>
    <x v="0"/>
    <x v="0"/>
    <s v="Saturday08:30-10:000"/>
    <s v="Saturday08:30-10:000"/>
    <n v="24"/>
    <x v="0"/>
  </r>
  <r>
    <n v="21"/>
    <x v="0"/>
    <x v="0"/>
    <s v="A"/>
    <n v="26"/>
    <x v="20"/>
    <n v="0"/>
    <x v="0"/>
    <x v="0"/>
    <s v="Saturday08:30-10:000"/>
    <s v="Saturday08:30-10:000"/>
    <n v="24"/>
    <x v="0"/>
  </r>
  <r>
    <n v="22"/>
    <x v="0"/>
    <x v="0"/>
    <s v="A"/>
    <n v="27"/>
    <x v="21"/>
    <n v="0"/>
    <x v="0"/>
    <x v="0"/>
    <s v="Saturday08:30-10:000"/>
    <s v="Saturday08:30-10:000"/>
    <n v="24"/>
    <x v="0"/>
  </r>
  <r>
    <n v="23"/>
    <x v="0"/>
    <x v="0"/>
    <s v="A"/>
    <n v="28"/>
    <x v="22"/>
    <n v="0"/>
    <x v="5"/>
    <x v="0"/>
    <s v="Saturday08:30-10:00SAS"/>
    <s v="Saturday08:30-10:000"/>
    <n v="2"/>
    <x v="0"/>
  </r>
  <r>
    <n v="24"/>
    <x v="0"/>
    <x v="0"/>
    <s v="A"/>
    <n v="29"/>
    <x v="23"/>
    <s v="TE322(L3T2)A"/>
    <x v="8"/>
    <x v="8"/>
    <s v="Saturday08:30-10:00FHA"/>
    <s v="Saturday08:30-10:00(L3T2)A"/>
    <n v="1"/>
    <x v="8"/>
  </r>
  <r>
    <n v="25"/>
    <x v="0"/>
    <x v="0"/>
    <s v="A"/>
    <n v="30"/>
    <x v="24"/>
    <n v="0"/>
    <x v="0"/>
    <x v="0"/>
    <s v="Saturday08:30-10:000"/>
    <s v="Saturday08:30-10:000"/>
    <n v="24"/>
    <x v="0"/>
  </r>
  <r>
    <n v="26"/>
    <x v="0"/>
    <x v="0"/>
    <s v="A"/>
    <n v="31"/>
    <x v="25"/>
    <n v="0"/>
    <x v="0"/>
    <x v="0"/>
    <s v="Saturday08:30-10:000"/>
    <s v="Saturday08:30-10:000"/>
    <n v="24"/>
    <x v="0"/>
  </r>
  <r>
    <n v="27"/>
    <x v="0"/>
    <x v="0"/>
    <s v="A"/>
    <n v="32"/>
    <x v="26"/>
    <s v="TE225(L2T2)A"/>
    <x v="6"/>
    <x v="9"/>
    <s v="Saturday08:30-10:00RI"/>
    <s v="Saturday08:30-10:00(L2T2)A"/>
    <n v="2"/>
    <x v="3"/>
  </r>
  <r>
    <n v="28"/>
    <x v="0"/>
    <x v="0"/>
    <s v="A"/>
    <n v="33"/>
    <x v="27"/>
    <n v="0"/>
    <x v="0"/>
    <x v="0"/>
    <s v="Saturday08:30-10:000"/>
    <s v="Saturday08:30-10:000"/>
    <n v="24"/>
    <x v="0"/>
  </r>
  <r>
    <n v="29"/>
    <x v="0"/>
    <x v="0"/>
    <s v="A"/>
    <n v="34"/>
    <x v="28"/>
    <n v="0"/>
    <x v="0"/>
    <x v="0"/>
    <s v="Saturday08:30-10:000"/>
    <s v="Saturday08:30-10:000"/>
    <n v="24"/>
    <x v="0"/>
  </r>
  <r>
    <n v="30"/>
    <x v="0"/>
    <x v="0"/>
    <s v="A"/>
    <n v="35"/>
    <x v="29"/>
    <n v="0"/>
    <x v="0"/>
    <x v="0"/>
    <s v="Saturday08:30-10:000"/>
    <s v="Saturday08:30-10:000"/>
    <n v="24"/>
    <x v="0"/>
  </r>
  <r>
    <n v="31"/>
    <x v="0"/>
    <x v="0"/>
    <s v="A"/>
    <n v="36"/>
    <x v="30"/>
    <n v="0"/>
    <x v="0"/>
    <x v="0"/>
    <s v="Saturday08:30-10:000"/>
    <s v="Saturday08:30-10:000"/>
    <n v="24"/>
    <x v="0"/>
  </r>
  <r>
    <n v="32"/>
    <x v="0"/>
    <x v="0"/>
    <s v="A"/>
    <n v="37"/>
    <x v="28"/>
    <n v="0"/>
    <x v="0"/>
    <x v="0"/>
    <s v="Saturday08:30-10:000"/>
    <s v="Saturday08:30-10:000"/>
    <n v="24"/>
    <x v="0"/>
  </r>
  <r>
    <n v="33"/>
    <x v="0"/>
    <x v="0"/>
    <s v="A"/>
    <n v="38"/>
    <x v="31"/>
    <n v="0"/>
    <x v="0"/>
    <x v="0"/>
    <s v="Saturday08:30-10:000"/>
    <s v="Saturday08:30-10:000"/>
    <n v="24"/>
    <x v="0"/>
  </r>
  <r>
    <n v="34"/>
    <x v="0"/>
    <x v="0"/>
    <s v="A"/>
    <n v="39"/>
    <x v="32"/>
    <n v="0"/>
    <x v="0"/>
    <x v="0"/>
    <s v="Saturday08:30-10:000"/>
    <s v="Saturday08:30-10:000"/>
    <n v="24"/>
    <x v="0"/>
  </r>
  <r>
    <n v="35"/>
    <x v="0"/>
    <x v="1"/>
    <s v="D"/>
    <n v="6"/>
    <x v="0"/>
    <n v="0"/>
    <x v="0"/>
    <x v="0"/>
    <s v="Saturday10:00-11:300"/>
    <s v="Saturday10:00-11:300"/>
    <n v="19"/>
    <x v="0"/>
  </r>
  <r>
    <n v="36"/>
    <x v="0"/>
    <x v="1"/>
    <s v="D"/>
    <n v="7"/>
    <x v="1"/>
    <s v="TE 327 (L3T2) A"/>
    <x v="9"/>
    <x v="10"/>
    <s v="Saturday10:00-11:30AAM"/>
    <s v="Saturday10:00-11:30(L3T2) A"/>
    <n v="1"/>
    <x v="8"/>
  </r>
  <r>
    <n v="37"/>
    <x v="0"/>
    <x v="1"/>
    <s v="D"/>
    <n v="8"/>
    <x v="2"/>
    <s v="TE211(L2T1)A"/>
    <x v="10"/>
    <x v="11"/>
    <s v="Saturday10:00-11:30AHM"/>
    <s v="Saturday10:00-11:30(L2T1)A"/>
    <n v="2"/>
    <x v="9"/>
  </r>
  <r>
    <n v="38"/>
    <x v="0"/>
    <x v="1"/>
    <s v="D"/>
    <n v="9"/>
    <x v="3"/>
    <s v="TE 235 (L2T3)A"/>
    <x v="11"/>
    <x v="12"/>
    <s v="Saturday10:00-11:30Syful"/>
    <s v="Saturday10:00-11:30(L2T3)A"/>
    <n v="1"/>
    <x v="10"/>
  </r>
  <r>
    <n v="39"/>
    <x v="0"/>
    <x v="1"/>
    <s v="D"/>
    <n v="10"/>
    <x v="4"/>
    <s v="TE4111(L4T1)B"/>
    <x v="12"/>
    <x v="4"/>
    <s v="Saturday10:00-11:30AG"/>
    <s v="Saturday10:00-11:30(L4T1)B"/>
    <n v="1"/>
    <x v="4"/>
  </r>
  <r>
    <n v="40"/>
    <x v="0"/>
    <x v="1"/>
    <s v="D"/>
    <n v="11"/>
    <x v="5"/>
    <s v="GED-211(L2T1)A"/>
    <x v="0"/>
    <x v="11"/>
    <s v="Saturday10:00-11:300"/>
    <s v="Saturday10:00-11:30(L2T1)A"/>
    <n v="19"/>
    <x v="9"/>
  </r>
  <r>
    <n v="41"/>
    <x v="0"/>
    <x v="1"/>
    <s v="D"/>
    <n v="12"/>
    <x v="6"/>
    <s v="TE-231(L2T3)B"/>
    <x v="13"/>
    <x v="13"/>
    <s v="Saturday10:00-11:30MRR"/>
    <s v="Saturday10:00-11:30(L2T3)B"/>
    <n v="1"/>
    <x v="10"/>
  </r>
  <r>
    <n v="42"/>
    <x v="0"/>
    <x v="1"/>
    <s v="D"/>
    <n v="13"/>
    <x v="7"/>
    <s v="TE 133 (L1T3)A"/>
    <x v="14"/>
    <x v="2"/>
    <s v="Saturday10:00-11:30MML"/>
    <s v="Saturday10:00-11:30(L1T3)A"/>
    <n v="1"/>
    <x v="2"/>
  </r>
  <r>
    <n v="43"/>
    <x v="0"/>
    <x v="1"/>
    <s v="D"/>
    <n v="14"/>
    <x v="8"/>
    <s v="TE-211(L2T1)B"/>
    <x v="10"/>
    <x v="14"/>
    <s v="Saturday10:00-11:30AHM"/>
    <s v="Saturday10:00-11:30(L2T1)B"/>
    <n v="2"/>
    <x v="9"/>
  </r>
  <r>
    <n v="44"/>
    <x v="0"/>
    <x v="1"/>
    <s v="D"/>
    <n v="15"/>
    <x v="9"/>
    <s v="TE 226(L2T2)B"/>
    <x v="15"/>
    <x v="3"/>
    <s v="Saturday10:00-11:30SR"/>
    <s v="Saturday10:00-11:30(L2T2)B"/>
    <n v="1"/>
    <x v="3"/>
  </r>
  <r>
    <n v="45"/>
    <x v="0"/>
    <x v="1"/>
    <s v="D"/>
    <n v="16"/>
    <x v="10"/>
    <s v="TE 132(L1T3)C"/>
    <x v="16"/>
    <x v="15"/>
    <s v="Saturday10:00-11:30NL1"/>
    <s v="Saturday10:00-11:30(L1T3)C"/>
    <n v="1"/>
    <x v="2"/>
  </r>
  <r>
    <n v="46"/>
    <x v="0"/>
    <x v="1"/>
    <s v="D"/>
    <n v="17"/>
    <x v="11"/>
    <n v="0"/>
    <x v="0"/>
    <x v="0"/>
    <s v="Saturday10:00-11:300"/>
    <s v="Saturday10:00-11:300"/>
    <n v="19"/>
    <x v="0"/>
  </r>
  <r>
    <n v="47"/>
    <x v="0"/>
    <x v="1"/>
    <s v="D"/>
    <n v="18"/>
    <x v="12"/>
    <s v="TE425(L4T2)"/>
    <x v="1"/>
    <x v="1"/>
    <s v="Saturday10:00-11:30ZU"/>
    <s v="Saturday10:00-11:30(L4T2)"/>
    <n v="1"/>
    <x v="1"/>
  </r>
  <r>
    <n v="48"/>
    <x v="0"/>
    <x v="1"/>
    <s v="D"/>
    <n v="19"/>
    <x v="13"/>
    <s v="TE4110(L4T1)A"/>
    <x v="17"/>
    <x v="16"/>
    <s v="Saturday10:00-11:30TM"/>
    <s v="Saturday10:00-11:30(L4T1)A"/>
    <n v="1"/>
    <x v="4"/>
  </r>
  <r>
    <n v="49"/>
    <x v="0"/>
    <x v="1"/>
    <s v="D"/>
    <n v="20"/>
    <x v="14"/>
    <s v="TE334(L3T3)C"/>
    <x v="7"/>
    <x v="17"/>
    <s v="Saturday10:00-11:30JH"/>
    <s v="Saturday10:00-11:30(L3T3)C"/>
    <n v="1"/>
    <x v="5"/>
  </r>
  <r>
    <n v="50"/>
    <x v="0"/>
    <x v="1"/>
    <s v="D"/>
    <n v="21"/>
    <x v="15"/>
    <s v="MRC"/>
    <x v="0"/>
    <x v="6"/>
    <s v="Saturday10:00-11:300"/>
    <s v="Saturday10:00-11:30MRC"/>
    <n v="19"/>
    <x v="6"/>
  </r>
  <r>
    <n v="51"/>
    <x v="0"/>
    <x v="1"/>
    <s v="D"/>
    <n v="22"/>
    <x v="16"/>
    <n v="0"/>
    <x v="0"/>
    <x v="0"/>
    <s v="Saturday10:00-11:300"/>
    <s v="Saturday10:00-11:300"/>
    <n v="19"/>
    <x v="0"/>
  </r>
  <r>
    <n v="52"/>
    <x v="0"/>
    <x v="1"/>
    <s v="D"/>
    <n v="23"/>
    <x v="17"/>
    <s v="DIC"/>
    <x v="0"/>
    <x v="7"/>
    <s v="Saturday10:00-11:300"/>
    <s v="Saturday10:00-11:30DIC"/>
    <n v="19"/>
    <x v="7"/>
  </r>
  <r>
    <n v="53"/>
    <x v="0"/>
    <x v="1"/>
    <s v="D"/>
    <n v="24"/>
    <x v="18"/>
    <n v="0"/>
    <x v="0"/>
    <x v="0"/>
    <s v="Saturday10:00-11:300"/>
    <s v="Saturday10:00-11:300"/>
    <n v="19"/>
    <x v="0"/>
  </r>
  <r>
    <n v="54"/>
    <x v="0"/>
    <x v="1"/>
    <s v="D"/>
    <n v="25"/>
    <x v="19"/>
    <n v="0"/>
    <x v="0"/>
    <x v="0"/>
    <s v="Saturday10:00-11:300"/>
    <s v="Saturday10:00-11:300"/>
    <n v="19"/>
    <x v="0"/>
  </r>
  <r>
    <n v="55"/>
    <x v="0"/>
    <x v="1"/>
    <s v="D"/>
    <n v="26"/>
    <x v="20"/>
    <n v="0"/>
    <x v="0"/>
    <x v="0"/>
    <s v="Saturday10:00-11:300"/>
    <s v="Saturday10:00-11:300"/>
    <n v="19"/>
    <x v="0"/>
  </r>
  <r>
    <n v="56"/>
    <x v="0"/>
    <x v="1"/>
    <s v="D"/>
    <n v="27"/>
    <x v="21"/>
    <n v="0"/>
    <x v="0"/>
    <x v="0"/>
    <s v="Saturday10:00-11:300"/>
    <s v="Saturday10:00-11:300"/>
    <n v="19"/>
    <x v="0"/>
  </r>
  <r>
    <n v="57"/>
    <x v="0"/>
    <x v="1"/>
    <s v="D"/>
    <n v="28"/>
    <x v="22"/>
    <n v="0"/>
    <x v="5"/>
    <x v="0"/>
    <s v="Saturday10:00-11:30SAS"/>
    <s v="Saturday10:00-11:300"/>
    <n v="1"/>
    <x v="0"/>
  </r>
  <r>
    <n v="58"/>
    <x v="0"/>
    <x v="1"/>
    <s v="D"/>
    <n v="29"/>
    <x v="23"/>
    <s v="TE322(L3T2)A"/>
    <x v="8"/>
    <x v="8"/>
    <s v="Saturday10:00-11:30FHA"/>
    <s v="Saturday10:00-11:30(L3T2)A"/>
    <n v="1"/>
    <x v="8"/>
  </r>
  <r>
    <n v="59"/>
    <x v="0"/>
    <x v="1"/>
    <s v="D"/>
    <n v="30"/>
    <x v="24"/>
    <n v="0"/>
    <x v="0"/>
    <x v="0"/>
    <s v="Saturday10:00-11:300"/>
    <s v="Saturday10:00-11:300"/>
    <n v="19"/>
    <x v="0"/>
  </r>
  <r>
    <n v="60"/>
    <x v="0"/>
    <x v="1"/>
    <s v="D"/>
    <n v="31"/>
    <x v="25"/>
    <n v="0"/>
    <x v="0"/>
    <x v="0"/>
    <s v="Saturday10:00-11:300"/>
    <s v="Saturday10:00-11:300"/>
    <n v="19"/>
    <x v="0"/>
  </r>
  <r>
    <n v="61"/>
    <x v="0"/>
    <x v="1"/>
    <s v="D"/>
    <n v="32"/>
    <x v="26"/>
    <s v="TE225(L2T2)A"/>
    <x v="6"/>
    <x v="9"/>
    <s v="Saturday10:00-11:30RI"/>
    <s v="Saturday10:00-11:30(L2T2)A"/>
    <n v="1"/>
    <x v="3"/>
  </r>
  <r>
    <n v="62"/>
    <x v="0"/>
    <x v="1"/>
    <s v="D"/>
    <n v="33"/>
    <x v="27"/>
    <n v="0"/>
    <x v="0"/>
    <x v="0"/>
    <s v="Saturday10:00-11:300"/>
    <s v="Saturday10:00-11:300"/>
    <n v="19"/>
    <x v="0"/>
  </r>
  <r>
    <n v="63"/>
    <x v="0"/>
    <x v="1"/>
    <s v="D"/>
    <n v="34"/>
    <x v="28"/>
    <n v="0"/>
    <x v="0"/>
    <x v="0"/>
    <s v="Saturday10:00-11:300"/>
    <s v="Saturday10:00-11:300"/>
    <n v="19"/>
    <x v="0"/>
  </r>
  <r>
    <n v="64"/>
    <x v="0"/>
    <x v="1"/>
    <s v="D"/>
    <n v="35"/>
    <x v="29"/>
    <n v="0"/>
    <x v="0"/>
    <x v="0"/>
    <s v="Saturday10:00-11:300"/>
    <s v="Saturday10:00-11:300"/>
    <n v="19"/>
    <x v="0"/>
  </r>
  <r>
    <n v="65"/>
    <x v="0"/>
    <x v="1"/>
    <s v="D"/>
    <n v="36"/>
    <x v="30"/>
    <n v="0"/>
    <x v="0"/>
    <x v="0"/>
    <s v="Saturday10:00-11:300"/>
    <s v="Saturday10:00-11:300"/>
    <n v="19"/>
    <x v="0"/>
  </r>
  <r>
    <n v="66"/>
    <x v="0"/>
    <x v="1"/>
    <s v="D"/>
    <n v="37"/>
    <x v="28"/>
    <n v="0"/>
    <x v="0"/>
    <x v="0"/>
    <s v="Saturday10:00-11:300"/>
    <s v="Saturday10:00-11:300"/>
    <n v="19"/>
    <x v="0"/>
  </r>
  <r>
    <n v="67"/>
    <x v="0"/>
    <x v="1"/>
    <s v="D"/>
    <n v="38"/>
    <x v="31"/>
    <n v="0"/>
    <x v="0"/>
    <x v="0"/>
    <s v="Saturday10:00-11:300"/>
    <s v="Saturday10:00-11:300"/>
    <n v="19"/>
    <x v="0"/>
  </r>
  <r>
    <n v="68"/>
    <x v="0"/>
    <x v="1"/>
    <s v="D"/>
    <n v="39"/>
    <x v="32"/>
    <n v="0"/>
    <x v="0"/>
    <x v="0"/>
    <s v="Saturday10:00-11:300"/>
    <s v="Saturday10:00-11:300"/>
    <n v="19"/>
    <x v="0"/>
  </r>
  <r>
    <n v="69"/>
    <x v="0"/>
    <x v="2"/>
    <s v="G"/>
    <n v="6"/>
    <x v="0"/>
    <n v="0"/>
    <x v="0"/>
    <x v="0"/>
    <s v="Saturday11:30-01:000"/>
    <s v="Saturday11:30-01:000"/>
    <n v="18"/>
    <x v="0"/>
  </r>
  <r>
    <n v="70"/>
    <x v="0"/>
    <x v="2"/>
    <s v="G"/>
    <n v="7"/>
    <x v="1"/>
    <s v="MKT 231(L2T3)B"/>
    <x v="18"/>
    <x v="13"/>
    <s v="Saturday11:30-01:00MAB"/>
    <s v="Saturday11:30-01:00(L2T3)B"/>
    <n v="1"/>
    <x v="10"/>
  </r>
  <r>
    <n v="71"/>
    <x v="0"/>
    <x v="2"/>
    <s v="G"/>
    <n v="8"/>
    <x v="2"/>
    <s v="TE311(L3T2)B"/>
    <x v="19"/>
    <x v="18"/>
    <s v="Saturday11:30-01:00MR1"/>
    <s v="Saturday11:30-01:00(L3T2)B"/>
    <n v="1"/>
    <x v="8"/>
  </r>
  <r>
    <n v="72"/>
    <x v="0"/>
    <x v="2"/>
    <s v="G"/>
    <n v="9"/>
    <x v="3"/>
    <s v="TE 335 (L3T3)A"/>
    <x v="20"/>
    <x v="5"/>
    <s v="Saturday11:30-01:00SSS"/>
    <s v="Saturday11:30-01:00(L3T3)A"/>
    <n v="1"/>
    <x v="5"/>
  </r>
  <r>
    <n v="73"/>
    <x v="0"/>
    <x v="2"/>
    <s v="G"/>
    <n v="10"/>
    <x v="4"/>
    <s v="TE419(L4T1)A"/>
    <x v="3"/>
    <x v="16"/>
    <s v="Saturday11:30-01:00TAC"/>
    <s v="Saturday11:30-01:00(L4T1)A"/>
    <n v="1"/>
    <x v="4"/>
  </r>
  <r>
    <n v="74"/>
    <x v="0"/>
    <x v="2"/>
    <s v="G"/>
    <n v="11"/>
    <x v="5"/>
    <s v="STA-131(L1T3)B"/>
    <x v="0"/>
    <x v="19"/>
    <s v="Saturday11:30-01:000"/>
    <s v="Saturday11:30-01:00(L1T3)B"/>
    <n v="18"/>
    <x v="2"/>
  </r>
  <r>
    <n v="75"/>
    <x v="0"/>
    <x v="2"/>
    <s v="G"/>
    <n v="12"/>
    <x v="6"/>
    <s v="TE215(L2T1)A"/>
    <x v="21"/>
    <x v="11"/>
    <s v="Saturday11:30-01:00KZ"/>
    <s v="Saturday11:30-01:00(L2T1)A"/>
    <n v="1"/>
    <x v="9"/>
  </r>
  <r>
    <n v="76"/>
    <x v="0"/>
    <x v="2"/>
    <s v="G"/>
    <n v="13"/>
    <x v="7"/>
    <s v="TE 331(L3T3)B"/>
    <x v="22"/>
    <x v="20"/>
    <s v="Saturday11:30-01:00MK"/>
    <s v="Saturday11:30-01:00(L3T3)B"/>
    <n v="1"/>
    <x v="5"/>
  </r>
  <r>
    <n v="77"/>
    <x v="0"/>
    <x v="2"/>
    <s v="G"/>
    <n v="14"/>
    <x v="8"/>
    <s v="ACT 231(L2T3)B"/>
    <x v="0"/>
    <x v="13"/>
    <s v="Saturday11:30-01:000"/>
    <s v="Saturday11:30-01:00(L2T3)B"/>
    <n v="18"/>
    <x v="10"/>
  </r>
  <r>
    <n v="78"/>
    <x v="0"/>
    <x v="2"/>
    <s v="G"/>
    <n v="15"/>
    <x v="9"/>
    <s v="TE4211(L4T2)"/>
    <x v="23"/>
    <x v="1"/>
    <s v="Saturday11:30-01:00SM"/>
    <s v="Saturday11:30-01:00(L4T2)"/>
    <n v="1"/>
    <x v="1"/>
  </r>
  <r>
    <n v="79"/>
    <x v="0"/>
    <x v="2"/>
    <s v="G"/>
    <n v="16"/>
    <x v="10"/>
    <s v="TE 221 (L2T2)A"/>
    <x v="24"/>
    <x v="9"/>
    <s v="Saturday11:30-01:00RHK"/>
    <s v="Saturday11:30-01:00(L2T2)A"/>
    <n v="1"/>
    <x v="3"/>
  </r>
  <r>
    <n v="80"/>
    <x v="0"/>
    <x v="2"/>
    <s v="G"/>
    <n v="17"/>
    <x v="11"/>
    <s v="TE 323(L3T2)A"/>
    <x v="25"/>
    <x v="8"/>
    <s v="Saturday11:30-01:00FS"/>
    <s v="Saturday11:30-01:00(L3T2)A"/>
    <n v="1"/>
    <x v="8"/>
  </r>
  <r>
    <n v="81"/>
    <x v="0"/>
    <x v="2"/>
    <s v="G"/>
    <n v="18"/>
    <x v="12"/>
    <s v="TE211(L2T1)C"/>
    <x v="26"/>
    <x v="21"/>
    <s v="Saturday11:30-01:00NHM"/>
    <s v="Saturday11:30-01:00(L2T1)C"/>
    <n v="1"/>
    <x v="9"/>
  </r>
  <r>
    <n v="82"/>
    <x v="0"/>
    <x v="2"/>
    <s v="G"/>
    <n v="19"/>
    <x v="13"/>
    <s v="MAT122(L1T2)D"/>
    <x v="27"/>
    <x v="22"/>
    <s v="Saturday11:30-01:00SKR"/>
    <s v="Saturday11:30-01:00(L1T2)D"/>
    <n v="1"/>
    <x v="11"/>
  </r>
  <r>
    <n v="83"/>
    <x v="0"/>
    <x v="2"/>
    <s v="G"/>
    <n v="20"/>
    <x v="14"/>
    <n v="0"/>
    <x v="0"/>
    <x v="0"/>
    <s v="Saturday11:30-01:000"/>
    <s v="Saturday11:30-01:000"/>
    <n v="18"/>
    <x v="0"/>
  </r>
  <r>
    <n v="84"/>
    <x v="0"/>
    <x v="2"/>
    <s v="G"/>
    <n v="21"/>
    <x v="15"/>
    <s v="MRC"/>
    <x v="0"/>
    <x v="6"/>
    <s v="Saturday11:30-01:000"/>
    <s v="Saturday11:30-01:00MRC"/>
    <n v="18"/>
    <x v="6"/>
  </r>
  <r>
    <n v="85"/>
    <x v="0"/>
    <x v="2"/>
    <s v="G"/>
    <n v="22"/>
    <x v="16"/>
    <n v="0"/>
    <x v="0"/>
    <x v="0"/>
    <s v="Saturday11:30-01:000"/>
    <s v="Saturday11:30-01:000"/>
    <n v="18"/>
    <x v="0"/>
  </r>
  <r>
    <n v="86"/>
    <x v="0"/>
    <x v="2"/>
    <s v="G"/>
    <n v="23"/>
    <x v="17"/>
    <s v="DIC"/>
    <x v="0"/>
    <x v="7"/>
    <s v="Saturday11:30-01:000"/>
    <s v="Saturday11:30-01:00DIC"/>
    <n v="18"/>
    <x v="7"/>
  </r>
  <r>
    <n v="87"/>
    <x v="0"/>
    <x v="2"/>
    <s v="G"/>
    <n v="24"/>
    <x v="33"/>
    <n v="0"/>
    <x v="0"/>
    <x v="0"/>
    <s v="Saturday11:30-01:000"/>
    <s v="Saturday11:30-01:000"/>
    <n v="18"/>
    <x v="0"/>
  </r>
  <r>
    <n v="88"/>
    <x v="0"/>
    <x v="2"/>
    <s v="G"/>
    <n v="25"/>
    <x v="34"/>
    <n v="0"/>
    <x v="0"/>
    <x v="0"/>
    <s v="Saturday11:30-01:000"/>
    <s v="Saturday11:30-01:000"/>
    <n v="18"/>
    <x v="0"/>
  </r>
  <r>
    <n v="89"/>
    <x v="0"/>
    <x v="2"/>
    <s v="G"/>
    <n v="26"/>
    <x v="20"/>
    <s v="TE212(L2T1)B"/>
    <x v="10"/>
    <x v="14"/>
    <s v="Saturday11:30-01:00AHM"/>
    <s v="Saturday11:30-01:00(L2T1)B"/>
    <n v="1"/>
    <x v="9"/>
  </r>
  <r>
    <n v="90"/>
    <x v="0"/>
    <x v="2"/>
    <s v="G"/>
    <n v="27"/>
    <x v="21"/>
    <n v="0"/>
    <x v="0"/>
    <x v="0"/>
    <s v="Saturday11:30-01:000"/>
    <s v="Saturday11:30-01:000"/>
    <n v="18"/>
    <x v="0"/>
  </r>
  <r>
    <n v="91"/>
    <x v="0"/>
    <x v="2"/>
    <s v="G"/>
    <n v="28"/>
    <x v="22"/>
    <s v="TE424(L4T2)"/>
    <x v="5"/>
    <x v="1"/>
    <s v="Saturday11:30-01:00SAS"/>
    <s v="Saturday11:30-01:00(L4T2)"/>
    <n v="1"/>
    <x v="1"/>
  </r>
  <r>
    <n v="92"/>
    <x v="0"/>
    <x v="2"/>
    <s v="G"/>
    <n v="29"/>
    <x v="23"/>
    <s v="TE322(L3T2(C)"/>
    <x v="28"/>
    <x v="23"/>
    <s v="Saturday11:30-01:00FBS"/>
    <s v="Saturday11:30-01:00(L3T2(C)"/>
    <n v="1"/>
    <x v="8"/>
  </r>
  <r>
    <n v="93"/>
    <x v="0"/>
    <x v="2"/>
    <s v="G"/>
    <n v="30"/>
    <x v="24"/>
    <s v="TE232(L2T3)B"/>
    <x v="29"/>
    <x v="13"/>
    <s v="Saturday11:30-01:00MRH"/>
    <s v="Saturday11:30-01:00(L2T3)B"/>
    <n v="1"/>
    <x v="10"/>
  </r>
  <r>
    <n v="94"/>
    <x v="0"/>
    <x v="2"/>
    <s v="G"/>
    <n v="31"/>
    <x v="25"/>
    <s v="TE224(L2T2)C"/>
    <x v="2"/>
    <x v="24"/>
    <s v="Saturday11:30-01:00AAA"/>
    <s v="Saturday11:30-01:00(L2T2)C"/>
    <n v="1"/>
    <x v="3"/>
  </r>
  <r>
    <n v="95"/>
    <x v="0"/>
    <x v="2"/>
    <s v="G"/>
    <n v="32"/>
    <x v="28"/>
    <n v="0"/>
    <x v="0"/>
    <x v="0"/>
    <s v="Saturday11:30-01:000"/>
    <s v="Saturday11:30-01:000"/>
    <n v="18"/>
    <x v="0"/>
  </r>
  <r>
    <n v="96"/>
    <x v="0"/>
    <x v="2"/>
    <s v="G"/>
    <n v="33"/>
    <x v="27"/>
    <n v="0"/>
    <x v="0"/>
    <x v="0"/>
    <s v="Saturday11:30-01:000"/>
    <s v="Saturday11:30-01:000"/>
    <n v="18"/>
    <x v="0"/>
  </r>
  <r>
    <n v="97"/>
    <x v="0"/>
    <x v="2"/>
    <s v="G"/>
    <n v="34"/>
    <x v="28"/>
    <n v="0"/>
    <x v="0"/>
    <x v="0"/>
    <s v="Saturday11:30-01:000"/>
    <s v="Saturday11:30-01:000"/>
    <n v="18"/>
    <x v="0"/>
  </r>
  <r>
    <n v="98"/>
    <x v="0"/>
    <x v="2"/>
    <s v="G"/>
    <n v="35"/>
    <x v="28"/>
    <n v="0"/>
    <x v="0"/>
    <x v="0"/>
    <s v="Saturday11:30-01:000"/>
    <s v="Saturday11:30-01:000"/>
    <n v="18"/>
    <x v="0"/>
  </r>
  <r>
    <n v="99"/>
    <x v="0"/>
    <x v="2"/>
    <s v="G"/>
    <n v="36"/>
    <x v="28"/>
    <n v="0"/>
    <x v="0"/>
    <x v="0"/>
    <s v="Saturday11:30-01:000"/>
    <s v="Saturday11:30-01:000"/>
    <n v="18"/>
    <x v="0"/>
  </r>
  <r>
    <n v="100"/>
    <x v="0"/>
    <x v="2"/>
    <s v="G"/>
    <n v="37"/>
    <x v="35"/>
    <n v="0"/>
    <x v="0"/>
    <x v="0"/>
    <s v="Saturday11:30-01:000"/>
    <s v="Saturday11:30-01:000"/>
    <n v="18"/>
    <x v="0"/>
  </r>
  <r>
    <n v="101"/>
    <x v="0"/>
    <x v="2"/>
    <s v="G"/>
    <n v="38"/>
    <x v="28"/>
    <n v="0"/>
    <x v="0"/>
    <x v="0"/>
    <s v="Saturday11:30-01:000"/>
    <s v="Saturday11:30-01:000"/>
    <n v="18"/>
    <x v="0"/>
  </r>
  <r>
    <n v="102"/>
    <x v="0"/>
    <x v="2"/>
    <s v="G"/>
    <n v="39"/>
    <x v="32"/>
    <n v="0"/>
    <x v="0"/>
    <x v="0"/>
    <s v="Saturday11:30-01:000"/>
    <s v="Saturday11:30-01:000"/>
    <n v="18"/>
    <x v="0"/>
  </r>
  <r>
    <n v="103"/>
    <x v="0"/>
    <x v="3"/>
    <s v="J"/>
    <n v="6"/>
    <x v="0"/>
    <n v="0"/>
    <x v="0"/>
    <x v="0"/>
    <s v="Saturday01:00-02:300"/>
    <s v="Saturday01:00-02:300"/>
    <n v="18"/>
    <x v="0"/>
  </r>
  <r>
    <n v="104"/>
    <x v="0"/>
    <x v="3"/>
    <s v="J"/>
    <n v="7"/>
    <x v="1"/>
    <s v="TE 327 (L3T2) B"/>
    <x v="9"/>
    <x v="25"/>
    <s v="Saturday01:00-02:30AAM"/>
    <s v="Saturday01:00-02:30(L3T2) B"/>
    <n v="1"/>
    <x v="8"/>
  </r>
  <r>
    <n v="105"/>
    <x v="0"/>
    <x v="3"/>
    <s v="J"/>
    <n v="8"/>
    <x v="2"/>
    <s v="TE 315(L3T1) A"/>
    <x v="30"/>
    <x v="26"/>
    <s v="Saturday01:00-02:30NF"/>
    <s v="Saturday01:00-02:30(L3T1) A"/>
    <n v="1"/>
    <x v="12"/>
  </r>
  <r>
    <n v="106"/>
    <x v="0"/>
    <x v="3"/>
    <s v="J"/>
    <n v="9"/>
    <x v="3"/>
    <s v="TE235(L2T3)B"/>
    <x v="11"/>
    <x v="13"/>
    <s v="Saturday01:00-02:30Syful"/>
    <s v="Saturday01:00-02:30(L2T3)B"/>
    <n v="1"/>
    <x v="10"/>
  </r>
  <r>
    <n v="107"/>
    <x v="0"/>
    <x v="3"/>
    <s v="J"/>
    <n v="10"/>
    <x v="4"/>
    <s v="TE4111(L4T1)A"/>
    <x v="12"/>
    <x v="16"/>
    <s v="Saturday01:00-02:30AG"/>
    <s v="Saturday01:00-02:30(L4T1)A"/>
    <n v="1"/>
    <x v="4"/>
  </r>
  <r>
    <n v="108"/>
    <x v="0"/>
    <x v="3"/>
    <s v="J"/>
    <n v="11"/>
    <x v="5"/>
    <s v="TE-211(L2T1)A"/>
    <x v="10"/>
    <x v="11"/>
    <s v="Saturday01:00-02:30AHM"/>
    <s v="Saturday01:00-02:30(L2T1)A"/>
    <n v="2"/>
    <x v="9"/>
  </r>
  <r>
    <n v="109"/>
    <x v="0"/>
    <x v="3"/>
    <s v="J"/>
    <n v="12"/>
    <x v="6"/>
    <s v="TE221(L2T2)B"/>
    <x v="31"/>
    <x v="3"/>
    <s v="Saturday01:00-02:30AN"/>
    <s v="Saturday01:00-02:30(L2T2)B"/>
    <n v="1"/>
    <x v="3"/>
  </r>
  <r>
    <n v="110"/>
    <x v="0"/>
    <x v="3"/>
    <s v="J"/>
    <n v="13"/>
    <x v="7"/>
    <s v="TE 334(L3T3)C"/>
    <x v="32"/>
    <x v="17"/>
    <s v="Saturday01:00-02:30PT"/>
    <s v="Saturday01:00-02:30(L3T3)C"/>
    <n v="1"/>
    <x v="5"/>
  </r>
  <r>
    <n v="111"/>
    <x v="0"/>
    <x v="3"/>
    <s v="J"/>
    <n v="14"/>
    <x v="8"/>
    <s v="TE321(L3T2)A"/>
    <x v="8"/>
    <x v="8"/>
    <s v="Saturday01:00-02:30FHA"/>
    <s v="Saturday01:00-02:30(L3T2)A"/>
    <n v="1"/>
    <x v="8"/>
  </r>
  <r>
    <n v="112"/>
    <x v="0"/>
    <x v="3"/>
    <s v="J"/>
    <n v="15"/>
    <x v="9"/>
    <s v="TE 226(L2T2)A"/>
    <x v="15"/>
    <x v="9"/>
    <s v="Saturday01:00-02:30SR"/>
    <s v="Saturday01:00-02:30(L2T2)A"/>
    <n v="1"/>
    <x v="3"/>
  </r>
  <r>
    <n v="113"/>
    <x v="0"/>
    <x v="3"/>
    <s v="J"/>
    <n v="16"/>
    <x v="10"/>
    <s v="MAT111(L1T1)A"/>
    <x v="33"/>
    <x v="27"/>
    <s v="Saturday01:00-02:30SS"/>
    <s v="Saturday01:00-02:30(L1T1)A"/>
    <n v="1"/>
    <x v="13"/>
  </r>
  <r>
    <n v="114"/>
    <x v="0"/>
    <x v="3"/>
    <s v="J"/>
    <n v="17"/>
    <x v="11"/>
    <n v="0"/>
    <x v="0"/>
    <x v="0"/>
    <s v="Saturday01:00-02:300"/>
    <s v="Saturday01:00-02:300"/>
    <n v="18"/>
    <x v="0"/>
  </r>
  <r>
    <n v="115"/>
    <x v="0"/>
    <x v="3"/>
    <s v="J"/>
    <n v="18"/>
    <x v="12"/>
    <n v="0"/>
    <x v="0"/>
    <x v="0"/>
    <s v="Saturday01:00-02:300"/>
    <s v="Saturday01:00-02:300"/>
    <n v="18"/>
    <x v="0"/>
  </r>
  <r>
    <n v="116"/>
    <x v="0"/>
    <x v="3"/>
    <s v="J"/>
    <n v="19"/>
    <x v="13"/>
    <s v="TE323(L3T2)D"/>
    <x v="25"/>
    <x v="28"/>
    <s v="Saturday01:00-02:30FS"/>
    <s v="Saturday01:00-02:30(L3T2)D"/>
    <n v="1"/>
    <x v="8"/>
  </r>
  <r>
    <n v="117"/>
    <x v="0"/>
    <x v="3"/>
    <s v="J"/>
    <n v="20"/>
    <x v="14"/>
    <n v="0"/>
    <x v="0"/>
    <x v="0"/>
    <s v="Saturday01:00-02:300"/>
    <s v="Saturday01:00-02:300"/>
    <n v="18"/>
    <x v="0"/>
  </r>
  <r>
    <n v="118"/>
    <x v="0"/>
    <x v="3"/>
    <s v="J"/>
    <n v="21"/>
    <x v="15"/>
    <n v="0"/>
    <x v="0"/>
    <x v="0"/>
    <s v="Saturday01:00-02:300"/>
    <s v="Saturday01:00-02:300"/>
    <n v="18"/>
    <x v="0"/>
  </r>
  <r>
    <n v="119"/>
    <x v="0"/>
    <x v="3"/>
    <s v="J"/>
    <n v="22"/>
    <x v="16"/>
    <n v="0"/>
    <x v="0"/>
    <x v="0"/>
    <s v="Saturday01:00-02:300"/>
    <s v="Saturday01:00-02:300"/>
    <n v="18"/>
    <x v="0"/>
  </r>
  <r>
    <n v="120"/>
    <x v="0"/>
    <x v="3"/>
    <s v="J"/>
    <n v="23"/>
    <x v="17"/>
    <s v="DIC"/>
    <x v="0"/>
    <x v="7"/>
    <s v="Saturday01:00-02:300"/>
    <s v="Saturday01:00-02:30DIC"/>
    <n v="18"/>
    <x v="7"/>
  </r>
  <r>
    <n v="121"/>
    <x v="0"/>
    <x v="3"/>
    <s v="J"/>
    <n v="24"/>
    <x v="33"/>
    <n v="0"/>
    <x v="0"/>
    <x v="0"/>
    <s v="Saturday01:00-02:300"/>
    <s v="Saturday01:00-02:300"/>
    <n v="18"/>
    <x v="0"/>
  </r>
  <r>
    <n v="122"/>
    <x v="0"/>
    <x v="3"/>
    <s v="J"/>
    <n v="25"/>
    <x v="19"/>
    <n v="0"/>
    <x v="0"/>
    <x v="0"/>
    <s v="Saturday01:00-02:300"/>
    <s v="Saturday01:00-02:300"/>
    <n v="18"/>
    <x v="0"/>
  </r>
  <r>
    <n v="123"/>
    <x v="0"/>
    <x v="3"/>
    <s v="J"/>
    <n v="26"/>
    <x v="20"/>
    <s v="TE212(L2T1)B"/>
    <x v="10"/>
    <x v="14"/>
    <s v="Saturday01:00-02:30AHM"/>
    <s v="Saturday01:00-02:30(L2T1)B"/>
    <n v="2"/>
    <x v="9"/>
  </r>
  <r>
    <n v="124"/>
    <x v="0"/>
    <x v="3"/>
    <s v="J"/>
    <n v="27"/>
    <x v="21"/>
    <n v="0"/>
    <x v="0"/>
    <x v="0"/>
    <s v="Saturday01:00-02:300"/>
    <s v="Saturday01:00-02:300"/>
    <n v="18"/>
    <x v="0"/>
  </r>
  <r>
    <n v="125"/>
    <x v="0"/>
    <x v="3"/>
    <s v="J"/>
    <n v="28"/>
    <x v="22"/>
    <s v="TE424(L4T2)"/>
    <x v="5"/>
    <x v="1"/>
    <s v="Saturday01:00-02:30SAS"/>
    <s v="Saturday01:00-02:30(L4T2)"/>
    <n v="1"/>
    <x v="1"/>
  </r>
  <r>
    <n v="126"/>
    <x v="0"/>
    <x v="3"/>
    <s v="J"/>
    <n v="29"/>
    <x v="23"/>
    <s v="TE322(L3T2(C)"/>
    <x v="28"/>
    <x v="23"/>
    <s v="Saturday01:00-02:30FBS"/>
    <s v="Saturday01:00-02:30(L3T2(C)"/>
    <n v="1"/>
    <x v="8"/>
  </r>
  <r>
    <n v="127"/>
    <x v="0"/>
    <x v="3"/>
    <s v="J"/>
    <n v="30"/>
    <x v="24"/>
    <s v="TE232(L2T3)B"/>
    <x v="29"/>
    <x v="13"/>
    <s v="Saturday01:00-02:30MRH"/>
    <s v="Saturday01:00-02:30(L2T3)B"/>
    <n v="1"/>
    <x v="10"/>
  </r>
  <r>
    <n v="128"/>
    <x v="0"/>
    <x v="3"/>
    <s v="J"/>
    <n v="31"/>
    <x v="25"/>
    <s v="TE224(L2T2)C"/>
    <x v="2"/>
    <x v="24"/>
    <s v="Saturday01:00-02:30AAA"/>
    <s v="Saturday01:00-02:30(L2T2)C"/>
    <n v="1"/>
    <x v="3"/>
  </r>
  <r>
    <n v="129"/>
    <x v="0"/>
    <x v="3"/>
    <s v="J"/>
    <n v="32"/>
    <x v="28"/>
    <n v="0"/>
    <x v="0"/>
    <x v="0"/>
    <s v="Saturday01:00-02:300"/>
    <s v="Saturday01:00-02:300"/>
    <n v="18"/>
    <x v="0"/>
  </r>
  <r>
    <n v="130"/>
    <x v="0"/>
    <x v="3"/>
    <s v="J"/>
    <n v="33"/>
    <x v="27"/>
    <n v="0"/>
    <x v="0"/>
    <x v="0"/>
    <s v="Saturday01:00-02:300"/>
    <s v="Saturday01:00-02:300"/>
    <n v="18"/>
    <x v="0"/>
  </r>
  <r>
    <n v="131"/>
    <x v="0"/>
    <x v="3"/>
    <s v="J"/>
    <n v="34"/>
    <x v="28"/>
    <n v="0"/>
    <x v="0"/>
    <x v="0"/>
    <s v="Saturday01:00-02:300"/>
    <s v="Saturday01:00-02:300"/>
    <n v="18"/>
    <x v="0"/>
  </r>
  <r>
    <n v="132"/>
    <x v="0"/>
    <x v="3"/>
    <s v="J"/>
    <n v="35"/>
    <x v="28"/>
    <n v="0"/>
    <x v="0"/>
    <x v="0"/>
    <s v="Saturday01:00-02:300"/>
    <s v="Saturday01:00-02:300"/>
    <n v="18"/>
    <x v="0"/>
  </r>
  <r>
    <n v="133"/>
    <x v="0"/>
    <x v="3"/>
    <s v="J"/>
    <n v="36"/>
    <x v="28"/>
    <n v="0"/>
    <x v="0"/>
    <x v="0"/>
    <s v="Saturday01:00-02:300"/>
    <s v="Saturday01:00-02:300"/>
    <n v="18"/>
    <x v="0"/>
  </r>
  <r>
    <n v="134"/>
    <x v="0"/>
    <x v="3"/>
    <s v="J"/>
    <n v="37"/>
    <x v="35"/>
    <n v="0"/>
    <x v="0"/>
    <x v="0"/>
    <s v="Saturday01:00-02:300"/>
    <s v="Saturday01:00-02:300"/>
    <n v="18"/>
    <x v="0"/>
  </r>
  <r>
    <n v="135"/>
    <x v="0"/>
    <x v="3"/>
    <s v="J"/>
    <n v="38"/>
    <x v="31"/>
    <n v="0"/>
    <x v="0"/>
    <x v="0"/>
    <s v="Saturday01:00-02:300"/>
    <s v="Saturday01:00-02:300"/>
    <n v="18"/>
    <x v="0"/>
  </r>
  <r>
    <n v="136"/>
    <x v="0"/>
    <x v="3"/>
    <s v="J"/>
    <n v="39"/>
    <x v="32"/>
    <n v="0"/>
    <x v="0"/>
    <x v="0"/>
    <s v="Saturday01:00-02:300"/>
    <s v="Saturday01:00-02:300"/>
    <n v="18"/>
    <x v="0"/>
  </r>
  <r>
    <n v="137"/>
    <x v="0"/>
    <x v="4"/>
    <s v="M"/>
    <n v="6"/>
    <x v="0"/>
    <n v="0"/>
    <x v="0"/>
    <x v="0"/>
    <s v="Saturday2:30-04:000"/>
    <s v="Saturday2:30-04:000"/>
    <n v="21"/>
    <x v="0"/>
  </r>
  <r>
    <n v="138"/>
    <x v="0"/>
    <x v="4"/>
    <s v="M"/>
    <n v="7"/>
    <x v="1"/>
    <s v="TE 331(L3T3)C"/>
    <x v="18"/>
    <x v="17"/>
    <s v="Saturday2:30-04:00MAB"/>
    <s v="Saturday2:30-04:00(L3T3)C"/>
    <n v="1"/>
    <x v="5"/>
  </r>
  <r>
    <n v="139"/>
    <x v="0"/>
    <x v="4"/>
    <s v="M"/>
    <n v="8"/>
    <x v="2"/>
    <s v="TE317 (L3T1) A"/>
    <x v="19"/>
    <x v="26"/>
    <s v="Saturday2:30-04:00MR1"/>
    <s v="Saturday2:30-04:00(L3T1) A"/>
    <n v="1"/>
    <x v="12"/>
  </r>
  <r>
    <n v="140"/>
    <x v="0"/>
    <x v="4"/>
    <s v="M"/>
    <n v="9"/>
    <x v="3"/>
    <s v="TE 335 (L3T3)B"/>
    <x v="20"/>
    <x v="20"/>
    <s v="Saturday2:30-04:00SSS"/>
    <s v="Saturday2:30-04:00(L3T3)B"/>
    <n v="1"/>
    <x v="5"/>
  </r>
  <r>
    <n v="141"/>
    <x v="0"/>
    <x v="4"/>
    <s v="M"/>
    <n v="10"/>
    <x v="4"/>
    <s v="TE 333 (L3T3)A"/>
    <x v="3"/>
    <x v="5"/>
    <s v="Saturday2:30-04:00TAC"/>
    <s v="Saturday2:30-04:00(L3T3)A"/>
    <n v="1"/>
    <x v="5"/>
  </r>
  <r>
    <n v="142"/>
    <x v="0"/>
    <x v="4"/>
    <s v="M"/>
    <n v="11"/>
    <x v="5"/>
    <s v="STA-131(L1T3)C"/>
    <x v="0"/>
    <x v="15"/>
    <s v="Saturday2:30-04:000"/>
    <s v="Saturday2:30-04:00(L1T3)C"/>
    <n v="21"/>
    <x v="2"/>
  </r>
  <r>
    <n v="143"/>
    <x v="0"/>
    <x v="4"/>
    <s v="M"/>
    <n v="12"/>
    <x v="6"/>
    <s v="TE 132(L1T3)B"/>
    <x v="4"/>
    <x v="19"/>
    <s v="Saturday2:30-04:00NL3"/>
    <s v="Saturday2:30-04:00(L1T3)B"/>
    <n v="1"/>
    <x v="2"/>
  </r>
  <r>
    <n v="144"/>
    <x v="0"/>
    <x v="4"/>
    <s v="M"/>
    <n v="13"/>
    <x v="7"/>
    <s v="TE221(L2T2)A"/>
    <x v="23"/>
    <x v="9"/>
    <s v="Saturday2:30-04:00SM"/>
    <s v="Saturday2:30-04:00(L2T2)A"/>
    <n v="1"/>
    <x v="3"/>
  </r>
  <r>
    <n v="145"/>
    <x v="0"/>
    <x v="4"/>
    <s v="M"/>
    <n v="14"/>
    <x v="8"/>
    <s v="TE 132(L1T3)D"/>
    <x v="16"/>
    <x v="29"/>
    <s v="Saturday2:30-04:00NL1"/>
    <s v="Saturday2:30-04:00(L1T3)D"/>
    <n v="1"/>
    <x v="2"/>
  </r>
  <r>
    <n v="146"/>
    <x v="0"/>
    <x v="4"/>
    <s v="M"/>
    <n v="15"/>
    <x v="9"/>
    <n v="0"/>
    <x v="0"/>
    <x v="0"/>
    <s v="Saturday2:30-04:000"/>
    <s v="Saturday2:30-04:000"/>
    <n v="21"/>
    <x v="0"/>
  </r>
  <r>
    <n v="147"/>
    <x v="0"/>
    <x v="4"/>
    <s v="M"/>
    <n v="16"/>
    <x v="10"/>
    <s v="PHY111(L1T1)A"/>
    <x v="34"/>
    <x v="27"/>
    <s v="Saturday2:30-04:00SA"/>
    <s v="Saturday2:30-04:00(L1T1)A"/>
    <n v="1"/>
    <x v="13"/>
  </r>
  <r>
    <n v="148"/>
    <x v="0"/>
    <x v="4"/>
    <s v="M"/>
    <n v="17"/>
    <x v="11"/>
    <n v="0"/>
    <x v="0"/>
    <x v="0"/>
    <s v="Saturday2:30-04:000"/>
    <s v="Saturday2:30-04:000"/>
    <n v="21"/>
    <x v="0"/>
  </r>
  <r>
    <n v="149"/>
    <x v="0"/>
    <x v="4"/>
    <s v="M"/>
    <n v="18"/>
    <x v="12"/>
    <s v="TE323(L3T2)B"/>
    <x v="35"/>
    <x v="18"/>
    <s v="Saturday2:30-04:00AI"/>
    <s v="Saturday2:30-04:00(L3T2)B"/>
    <n v="1"/>
    <x v="8"/>
  </r>
  <r>
    <n v="150"/>
    <x v="0"/>
    <x v="4"/>
    <s v="M"/>
    <n v="19"/>
    <x v="13"/>
    <n v="0"/>
    <x v="0"/>
    <x v="0"/>
    <s v="Saturday2:30-04:000"/>
    <s v="Saturday2:30-04:000"/>
    <n v="21"/>
    <x v="0"/>
  </r>
  <r>
    <n v="151"/>
    <x v="0"/>
    <x v="4"/>
    <s v="M"/>
    <n v="20"/>
    <x v="14"/>
    <n v="0"/>
    <x v="0"/>
    <x v="0"/>
    <s v="Saturday2:30-04:000"/>
    <s v="Saturday2:30-04:000"/>
    <n v="21"/>
    <x v="0"/>
  </r>
  <r>
    <n v="152"/>
    <x v="0"/>
    <x v="4"/>
    <s v="M"/>
    <n v="21"/>
    <x v="15"/>
    <n v="0"/>
    <x v="0"/>
    <x v="0"/>
    <s v="Saturday2:30-04:000"/>
    <s v="Saturday2:30-04:000"/>
    <n v="21"/>
    <x v="0"/>
  </r>
  <r>
    <n v="153"/>
    <x v="0"/>
    <x v="4"/>
    <s v="M"/>
    <n v="22"/>
    <x v="16"/>
    <n v="0"/>
    <x v="0"/>
    <x v="0"/>
    <s v="Saturday2:30-04:000"/>
    <s v="Saturday2:30-04:000"/>
    <n v="21"/>
    <x v="0"/>
  </r>
  <r>
    <n v="154"/>
    <x v="0"/>
    <x v="4"/>
    <s v="M"/>
    <n v="23"/>
    <x v="17"/>
    <n v="0"/>
    <x v="0"/>
    <x v="0"/>
    <s v="Saturday2:30-04:000"/>
    <s v="Saturday2:30-04:000"/>
    <n v="21"/>
    <x v="0"/>
  </r>
  <r>
    <n v="155"/>
    <x v="0"/>
    <x v="4"/>
    <s v="M"/>
    <n v="24"/>
    <x v="33"/>
    <n v="0"/>
    <x v="0"/>
    <x v="0"/>
    <s v="Saturday2:30-04:000"/>
    <s v="Saturday2:30-04:000"/>
    <n v="21"/>
    <x v="0"/>
  </r>
  <r>
    <n v="156"/>
    <x v="0"/>
    <x v="4"/>
    <s v="M"/>
    <n v="25"/>
    <x v="19"/>
    <n v="0"/>
    <x v="0"/>
    <x v="0"/>
    <s v="Saturday2:30-04:000"/>
    <s v="Saturday2:30-04:000"/>
    <n v="21"/>
    <x v="0"/>
  </r>
  <r>
    <n v="157"/>
    <x v="0"/>
    <x v="4"/>
    <s v="M"/>
    <n v="26"/>
    <x v="20"/>
    <s v="TE212(L2T1)A"/>
    <x v="10"/>
    <x v="11"/>
    <s v="Saturday2:30-04:00AHM"/>
    <s v="Saturday2:30-04:00(L2T1)A"/>
    <n v="1"/>
    <x v="9"/>
  </r>
  <r>
    <n v="158"/>
    <x v="0"/>
    <x v="4"/>
    <s v="M"/>
    <n v="27"/>
    <x v="28"/>
    <n v="0"/>
    <x v="0"/>
    <x v="0"/>
    <s v="Saturday2:30-04:000"/>
    <s v="Saturday2:30-04:000"/>
    <n v="21"/>
    <x v="0"/>
  </r>
  <r>
    <n v="159"/>
    <x v="0"/>
    <x v="4"/>
    <s v="M"/>
    <n v="28"/>
    <x v="22"/>
    <s v="TE313(L3T1)A"/>
    <x v="36"/>
    <x v="30"/>
    <s v="Saturday2:30-04:00MHR"/>
    <s v="Saturday2:30-04:00(L3T1)A"/>
    <n v="1"/>
    <x v="12"/>
  </r>
  <r>
    <n v="160"/>
    <x v="0"/>
    <x v="4"/>
    <s v="M"/>
    <n v="29"/>
    <x v="23"/>
    <s v="TE426(L4T2)"/>
    <x v="28"/>
    <x v="1"/>
    <s v="Saturday2:30-04:00FBS"/>
    <s v="Saturday2:30-04:00(L4T2)"/>
    <n v="1"/>
    <x v="1"/>
  </r>
  <r>
    <n v="161"/>
    <x v="0"/>
    <x v="4"/>
    <s v="M"/>
    <n v="30"/>
    <x v="24"/>
    <s v="TE232(L2T3)A"/>
    <x v="9"/>
    <x v="12"/>
    <s v="Saturday2:30-04:00AAM"/>
    <s v="Saturday2:30-04:00(L2T3)A"/>
    <n v="1"/>
    <x v="10"/>
  </r>
  <r>
    <n v="162"/>
    <x v="0"/>
    <x v="4"/>
    <s v="M"/>
    <n v="31"/>
    <x v="25"/>
    <n v="0"/>
    <x v="0"/>
    <x v="0"/>
    <s v="Saturday2:30-04:000"/>
    <s v="Saturday2:30-04:000"/>
    <n v="21"/>
    <x v="0"/>
  </r>
  <r>
    <n v="163"/>
    <x v="0"/>
    <x v="4"/>
    <s v="M"/>
    <n v="32"/>
    <x v="28"/>
    <n v="0"/>
    <x v="0"/>
    <x v="0"/>
    <s v="Saturday2:30-04:000"/>
    <s v="Saturday2:30-04:000"/>
    <n v="21"/>
    <x v="0"/>
  </r>
  <r>
    <n v="164"/>
    <x v="0"/>
    <x v="4"/>
    <s v="M"/>
    <n v="33"/>
    <x v="27"/>
    <n v="0"/>
    <x v="0"/>
    <x v="0"/>
    <s v="Saturday2:30-04:000"/>
    <s v="Saturday2:30-04:000"/>
    <n v="21"/>
    <x v="0"/>
  </r>
  <r>
    <n v="165"/>
    <x v="0"/>
    <x v="4"/>
    <s v="M"/>
    <n v="34"/>
    <x v="28"/>
    <n v="0"/>
    <x v="0"/>
    <x v="0"/>
    <s v="Saturday2:30-04:000"/>
    <s v="Saturday2:30-04:000"/>
    <n v="21"/>
    <x v="0"/>
  </r>
  <r>
    <n v="166"/>
    <x v="0"/>
    <x v="4"/>
    <s v="M"/>
    <n v="35"/>
    <x v="28"/>
    <n v="0"/>
    <x v="0"/>
    <x v="0"/>
    <s v="Saturday2:30-04:000"/>
    <s v="Saturday2:30-04:000"/>
    <n v="21"/>
    <x v="0"/>
  </r>
  <r>
    <n v="167"/>
    <x v="0"/>
    <x v="4"/>
    <s v="M"/>
    <n v="36"/>
    <x v="28"/>
    <n v="0"/>
    <x v="0"/>
    <x v="0"/>
    <s v="Saturday2:30-04:000"/>
    <s v="Saturday2:30-04:000"/>
    <n v="21"/>
    <x v="0"/>
  </r>
  <r>
    <n v="168"/>
    <x v="0"/>
    <x v="4"/>
    <s v="M"/>
    <n v="37"/>
    <x v="35"/>
    <s v="TE234(L2T3)B"/>
    <x v="0"/>
    <x v="13"/>
    <s v="Saturday2:30-04:000"/>
    <s v="Saturday2:30-04:00(L2T3)B"/>
    <n v="21"/>
    <x v="10"/>
  </r>
  <r>
    <n v="169"/>
    <x v="0"/>
    <x v="4"/>
    <s v="M"/>
    <n v="38"/>
    <x v="28"/>
    <n v="0"/>
    <x v="0"/>
    <x v="0"/>
    <s v="Saturday2:30-04:000"/>
    <s v="Saturday2:30-04:000"/>
    <n v="21"/>
    <x v="0"/>
  </r>
  <r>
    <n v="170"/>
    <x v="0"/>
    <x v="4"/>
    <s v="M"/>
    <n v="39"/>
    <x v="32"/>
    <n v="0"/>
    <x v="0"/>
    <x v="0"/>
    <s v="Saturday2:30-04:000"/>
    <s v="Saturday2:30-04:000"/>
    <n v="21"/>
    <x v="0"/>
  </r>
  <r>
    <n v="171"/>
    <x v="0"/>
    <x v="5"/>
    <s v="P"/>
    <n v="6"/>
    <x v="0"/>
    <n v="0"/>
    <x v="0"/>
    <x v="0"/>
    <s v="Saturday04:00-05:300"/>
    <s v="Saturday04:00-05:300"/>
    <n v="23"/>
    <x v="0"/>
  </r>
  <r>
    <n v="172"/>
    <x v="0"/>
    <x v="5"/>
    <s v="P"/>
    <n v="7"/>
    <x v="1"/>
    <s v="MAT111(L1T1)C"/>
    <x v="33"/>
    <x v="31"/>
    <s v="Saturday04:00-05:30SS"/>
    <s v="Saturday04:00-05:30(L1T1)C"/>
    <n v="1"/>
    <x v="13"/>
  </r>
  <r>
    <n v="173"/>
    <x v="0"/>
    <x v="5"/>
    <s v="P"/>
    <n v="8"/>
    <x v="2"/>
    <s v="TE417(L4T1)A"/>
    <x v="37"/>
    <x v="16"/>
    <s v="Saturday04:00-05:30MR"/>
    <s v="Saturday04:00-05:30(L4T1)A"/>
    <n v="1"/>
    <x v="4"/>
  </r>
  <r>
    <n v="174"/>
    <x v="0"/>
    <x v="5"/>
    <s v="P"/>
    <n v="9"/>
    <x v="3"/>
    <s v="TE221(L2T2)C"/>
    <x v="31"/>
    <x v="24"/>
    <s v="Saturday04:00-05:30AN"/>
    <s v="Saturday04:00-05:30(L2T2)C"/>
    <n v="1"/>
    <x v="3"/>
  </r>
  <r>
    <n v="175"/>
    <x v="0"/>
    <x v="5"/>
    <s v="P"/>
    <n v="10"/>
    <x v="4"/>
    <s v="TE 213(L2T1)A"/>
    <x v="25"/>
    <x v="11"/>
    <s v="Saturday04:00-05:30FS"/>
    <s v="Saturday04:00-05:30(L2T1)A"/>
    <n v="1"/>
    <x v="9"/>
  </r>
  <r>
    <n v="176"/>
    <x v="0"/>
    <x v="5"/>
    <s v="P"/>
    <n v="11"/>
    <x v="5"/>
    <n v="0"/>
    <x v="0"/>
    <x v="0"/>
    <s v="Saturday04:00-05:300"/>
    <s v="Saturday04:00-05:300"/>
    <n v="23"/>
    <x v="0"/>
  </r>
  <r>
    <n v="177"/>
    <x v="0"/>
    <x v="5"/>
    <s v="P"/>
    <n v="12"/>
    <x v="6"/>
    <s v="PHY122(L1T2)E"/>
    <x v="34"/>
    <x v="32"/>
    <s v="Saturday04:00-05:30SA"/>
    <s v="Saturday04:00-05:30(L1T2)E"/>
    <n v="1"/>
    <x v="11"/>
  </r>
  <r>
    <n v="178"/>
    <x v="0"/>
    <x v="5"/>
    <s v="P"/>
    <n v="13"/>
    <x v="7"/>
    <s v="TE417(L4T1)"/>
    <x v="38"/>
    <x v="33"/>
    <s v="Saturday04:00-05:30MRK"/>
    <s v="Saturday04:00-05:30(L4T1)"/>
    <n v="1"/>
    <x v="4"/>
  </r>
  <r>
    <n v="179"/>
    <x v="0"/>
    <x v="5"/>
    <s v="P"/>
    <n v="14"/>
    <x v="8"/>
    <n v="0"/>
    <x v="0"/>
    <x v="0"/>
    <s v="Saturday04:00-05:300"/>
    <s v="Saturday04:00-05:300"/>
    <n v="23"/>
    <x v="0"/>
  </r>
  <r>
    <n v="180"/>
    <x v="0"/>
    <x v="5"/>
    <s v="P"/>
    <n v="15"/>
    <x v="9"/>
    <n v="0"/>
    <x v="0"/>
    <x v="0"/>
    <s v="Saturday04:00-05:300"/>
    <s v="Saturday04:00-05:300"/>
    <n v="23"/>
    <x v="0"/>
  </r>
  <r>
    <n v="181"/>
    <x v="0"/>
    <x v="5"/>
    <s v="P"/>
    <n v="16"/>
    <x v="10"/>
    <n v="0"/>
    <x v="0"/>
    <x v="0"/>
    <s v="Saturday04:00-05:300"/>
    <s v="Saturday04:00-05:300"/>
    <n v="23"/>
    <x v="0"/>
  </r>
  <r>
    <n v="182"/>
    <x v="0"/>
    <x v="5"/>
    <s v="P"/>
    <n v="17"/>
    <x v="11"/>
    <n v="0"/>
    <x v="0"/>
    <x v="0"/>
    <s v="Saturday04:00-05:300"/>
    <s v="Saturday04:00-05:300"/>
    <n v="23"/>
    <x v="0"/>
  </r>
  <r>
    <n v="183"/>
    <x v="0"/>
    <x v="5"/>
    <s v="P"/>
    <n v="18"/>
    <x v="12"/>
    <n v="0"/>
    <x v="0"/>
    <x v="0"/>
    <s v="Saturday04:00-05:300"/>
    <s v="Saturday04:00-05:300"/>
    <n v="23"/>
    <x v="0"/>
  </r>
  <r>
    <n v="184"/>
    <x v="0"/>
    <x v="5"/>
    <s v="P"/>
    <n v="19"/>
    <x v="13"/>
    <n v="0"/>
    <x v="0"/>
    <x v="0"/>
    <s v="Saturday04:00-05:300"/>
    <s v="Saturday04:00-05:300"/>
    <n v="23"/>
    <x v="0"/>
  </r>
  <r>
    <n v="185"/>
    <x v="0"/>
    <x v="5"/>
    <s v="P"/>
    <n v="20"/>
    <x v="14"/>
    <n v="0"/>
    <x v="0"/>
    <x v="0"/>
    <s v="Saturday04:00-05:300"/>
    <s v="Saturday04:00-05:300"/>
    <n v="23"/>
    <x v="0"/>
  </r>
  <r>
    <n v="186"/>
    <x v="0"/>
    <x v="5"/>
    <s v="P"/>
    <n v="21"/>
    <x v="15"/>
    <n v="0"/>
    <x v="0"/>
    <x v="0"/>
    <s v="Saturday04:00-05:300"/>
    <s v="Saturday04:00-05:300"/>
    <n v="23"/>
    <x v="0"/>
  </r>
  <r>
    <n v="187"/>
    <x v="0"/>
    <x v="5"/>
    <s v="P"/>
    <n v="22"/>
    <x v="16"/>
    <n v="0"/>
    <x v="0"/>
    <x v="0"/>
    <s v="Saturday04:00-05:300"/>
    <s v="Saturday04:00-05:300"/>
    <n v="23"/>
    <x v="0"/>
  </r>
  <r>
    <n v="188"/>
    <x v="0"/>
    <x v="5"/>
    <s v="P"/>
    <n v="23"/>
    <x v="17"/>
    <n v="0"/>
    <x v="0"/>
    <x v="0"/>
    <s v="Saturday04:00-05:300"/>
    <s v="Saturday04:00-05:300"/>
    <n v="23"/>
    <x v="0"/>
  </r>
  <r>
    <n v="189"/>
    <x v="0"/>
    <x v="5"/>
    <s v="P"/>
    <n v="24"/>
    <x v="33"/>
    <n v="0"/>
    <x v="0"/>
    <x v="0"/>
    <s v="Saturday04:00-05:300"/>
    <s v="Saturday04:00-05:300"/>
    <n v="23"/>
    <x v="0"/>
  </r>
  <r>
    <n v="190"/>
    <x v="0"/>
    <x v="5"/>
    <s v="P"/>
    <n v="25"/>
    <x v="19"/>
    <n v="0"/>
    <x v="0"/>
    <x v="0"/>
    <s v="Saturday04:00-05:300"/>
    <s v="Saturday04:00-05:300"/>
    <n v="23"/>
    <x v="0"/>
  </r>
  <r>
    <n v="191"/>
    <x v="0"/>
    <x v="5"/>
    <s v="P"/>
    <n v="26"/>
    <x v="20"/>
    <s v="TE212(L2T1)A"/>
    <x v="10"/>
    <x v="11"/>
    <s v="Saturday04:00-05:30AHM"/>
    <s v="Saturday04:00-05:30(L2T1)A"/>
    <n v="1"/>
    <x v="9"/>
  </r>
  <r>
    <n v="192"/>
    <x v="0"/>
    <x v="5"/>
    <s v="P"/>
    <n v="27"/>
    <x v="28"/>
    <n v="0"/>
    <x v="0"/>
    <x v="0"/>
    <s v="Saturday04:00-05:300"/>
    <s v="Saturday04:00-05:300"/>
    <n v="23"/>
    <x v="0"/>
  </r>
  <r>
    <n v="193"/>
    <x v="0"/>
    <x v="5"/>
    <s v="P"/>
    <n v="28"/>
    <x v="22"/>
    <s v="TE313(L3T1)A"/>
    <x v="36"/>
    <x v="30"/>
    <s v="Saturday04:00-05:30MHR"/>
    <s v="Saturday04:00-05:30(L3T1)A"/>
    <n v="1"/>
    <x v="12"/>
  </r>
  <r>
    <n v="194"/>
    <x v="0"/>
    <x v="5"/>
    <s v="P"/>
    <n v="29"/>
    <x v="23"/>
    <s v="TE426(L4T2)"/>
    <x v="28"/>
    <x v="1"/>
    <s v="Saturday04:00-05:30FBS"/>
    <s v="Saturday04:00-05:30(L4T2)"/>
    <n v="1"/>
    <x v="1"/>
  </r>
  <r>
    <n v="195"/>
    <x v="0"/>
    <x v="5"/>
    <s v="P"/>
    <n v="30"/>
    <x v="24"/>
    <s v="TE232(L2T3)A"/>
    <x v="9"/>
    <x v="12"/>
    <s v="Saturday04:00-05:30AAM"/>
    <s v="Saturday04:00-05:30(L2T3)A"/>
    <n v="1"/>
    <x v="10"/>
  </r>
  <r>
    <n v="196"/>
    <x v="0"/>
    <x v="5"/>
    <s v="P"/>
    <n v="31"/>
    <x v="25"/>
    <n v="0"/>
    <x v="0"/>
    <x v="0"/>
    <s v="Saturday04:00-05:300"/>
    <s v="Saturday04:00-05:300"/>
    <n v="23"/>
    <x v="0"/>
  </r>
  <r>
    <n v="197"/>
    <x v="0"/>
    <x v="5"/>
    <s v="P"/>
    <n v="32"/>
    <x v="28"/>
    <n v="0"/>
    <x v="0"/>
    <x v="0"/>
    <s v="Saturday04:00-05:300"/>
    <s v="Saturday04:00-05:300"/>
    <n v="23"/>
    <x v="0"/>
  </r>
  <r>
    <n v="198"/>
    <x v="0"/>
    <x v="5"/>
    <s v="P"/>
    <n v="33"/>
    <x v="27"/>
    <n v="0"/>
    <x v="0"/>
    <x v="0"/>
    <s v="Saturday04:00-05:300"/>
    <s v="Saturday04:00-05:300"/>
    <n v="23"/>
    <x v="0"/>
  </r>
  <r>
    <n v="199"/>
    <x v="0"/>
    <x v="5"/>
    <s v="P"/>
    <n v="34"/>
    <x v="28"/>
    <n v="0"/>
    <x v="0"/>
    <x v="0"/>
    <s v="Saturday04:00-05:300"/>
    <s v="Saturday04:00-05:300"/>
    <n v="23"/>
    <x v="0"/>
  </r>
  <r>
    <n v="200"/>
    <x v="0"/>
    <x v="5"/>
    <s v="P"/>
    <n v="35"/>
    <x v="28"/>
    <n v="0"/>
    <x v="0"/>
    <x v="0"/>
    <s v="Saturday04:00-05:300"/>
    <s v="Saturday04:00-05:300"/>
    <n v="23"/>
    <x v="0"/>
  </r>
  <r>
    <n v="201"/>
    <x v="0"/>
    <x v="5"/>
    <s v="P"/>
    <n v="36"/>
    <x v="28"/>
    <n v="0"/>
    <x v="0"/>
    <x v="0"/>
    <s v="Saturday04:00-05:300"/>
    <s v="Saturday04:00-05:300"/>
    <n v="23"/>
    <x v="0"/>
  </r>
  <r>
    <n v="202"/>
    <x v="0"/>
    <x v="5"/>
    <s v="P"/>
    <n v="37"/>
    <x v="35"/>
    <s v="TE234(L2T3)B"/>
    <x v="16"/>
    <x v="13"/>
    <s v="Saturday04:00-05:30NL1"/>
    <s v="Saturday04:00-05:30(L2T3)B"/>
    <n v="1"/>
    <x v="10"/>
  </r>
  <r>
    <n v="203"/>
    <x v="0"/>
    <x v="5"/>
    <s v="P"/>
    <n v="38"/>
    <x v="28"/>
    <n v="0"/>
    <x v="0"/>
    <x v="0"/>
    <s v="Saturday04:00-05:300"/>
    <s v="Saturday04:00-05:300"/>
    <n v="23"/>
    <x v="0"/>
  </r>
  <r>
    <n v="204"/>
    <x v="0"/>
    <x v="5"/>
    <s v="P"/>
    <n v="39"/>
    <x v="32"/>
    <n v="0"/>
    <x v="0"/>
    <x v="0"/>
    <s v="Saturday04:00-05:300"/>
    <s v="Saturday04:00-05:300"/>
    <n v="23"/>
    <x v="0"/>
  </r>
  <r>
    <n v="205"/>
    <x v="1"/>
    <x v="0"/>
    <s v="A"/>
    <n v="49"/>
    <x v="0"/>
    <n v="0"/>
    <x v="0"/>
    <x v="0"/>
    <s v="Sunday08:30-10:000"/>
    <s v="Sunday08:30-10:000"/>
    <n v="16"/>
    <x v="0"/>
  </r>
  <r>
    <n v="206"/>
    <x v="1"/>
    <x v="0"/>
    <s v="A"/>
    <n v="50"/>
    <x v="1"/>
    <s v="MAT122(L1T2)B"/>
    <x v="39"/>
    <x v="34"/>
    <s v="Sunday08:30-10:00MDN"/>
    <s v="Sunday08:30-10:00(L1T2)B"/>
    <n v="1"/>
    <x v="11"/>
  </r>
  <r>
    <n v="207"/>
    <x v="1"/>
    <x v="0"/>
    <s v="A"/>
    <n v="51"/>
    <x v="2"/>
    <s v="TE 223(L2T2)B"/>
    <x v="2"/>
    <x v="3"/>
    <s v="Sunday08:30-10:00AAA"/>
    <s v="Sunday08:30-10:00(L2T2)B"/>
    <n v="1"/>
    <x v="3"/>
  </r>
  <r>
    <n v="208"/>
    <x v="1"/>
    <x v="0"/>
    <s v="A"/>
    <n v="52"/>
    <x v="3"/>
    <s v="TE423(L4T2)"/>
    <x v="40"/>
    <x v="1"/>
    <s v="Sunday08:30-10:00MMH"/>
    <s v="Sunday08:30-10:00(L4T2)"/>
    <n v="1"/>
    <x v="1"/>
  </r>
  <r>
    <n v="209"/>
    <x v="1"/>
    <x v="0"/>
    <s v="A"/>
    <n v="53"/>
    <x v="4"/>
    <s v="TE 333 (L3T3)D"/>
    <x v="3"/>
    <x v="35"/>
    <s v="Sunday08:30-10:00TAC"/>
    <s v="Sunday08:30-10:00(L3T3)D"/>
    <n v="1"/>
    <x v="5"/>
  </r>
  <r>
    <n v="210"/>
    <x v="1"/>
    <x v="0"/>
    <s v="A"/>
    <n v="54"/>
    <x v="5"/>
    <s v="STA-131(L1T3)A"/>
    <x v="0"/>
    <x v="2"/>
    <s v="Sunday08:30-10:000"/>
    <s v="Sunday08:30-10:00(L1T3)A"/>
    <n v="16"/>
    <x v="2"/>
  </r>
  <r>
    <n v="211"/>
    <x v="1"/>
    <x v="0"/>
    <s v="A"/>
    <n v="55"/>
    <x v="6"/>
    <s v="TE215(L2T1)B"/>
    <x v="21"/>
    <x v="14"/>
    <s v="Sunday08:30-10:00KZ"/>
    <s v="Sunday08:30-10:00(L2T1)B"/>
    <n v="1"/>
    <x v="9"/>
  </r>
  <r>
    <n v="212"/>
    <x v="1"/>
    <x v="0"/>
    <s v="A"/>
    <n v="56"/>
    <x v="7"/>
    <s v="TE 313(L3T1) B"/>
    <x v="12"/>
    <x v="36"/>
    <s v="Sunday08:30-10:00AG"/>
    <s v="Sunday08:30-10:00(L3T1) B"/>
    <n v="1"/>
    <x v="12"/>
  </r>
  <r>
    <n v="213"/>
    <x v="1"/>
    <x v="0"/>
    <s v="A"/>
    <n v="57"/>
    <x v="9"/>
    <s v="TE415(L4T1)"/>
    <x v="41"/>
    <x v="33"/>
    <s v="Sunday08:30-10:00RKH"/>
    <s v="Sunday08:30-10:00(L4T1)"/>
    <n v="1"/>
    <x v="4"/>
  </r>
  <r>
    <n v="214"/>
    <x v="1"/>
    <x v="0"/>
    <s v="A"/>
    <n v="58"/>
    <x v="10"/>
    <n v="0"/>
    <x v="0"/>
    <x v="0"/>
    <s v="Sunday08:30-10:000"/>
    <s v="Sunday08:30-10:000"/>
    <n v="16"/>
    <x v="0"/>
  </r>
  <r>
    <n v="215"/>
    <x v="1"/>
    <x v="0"/>
    <s v="A"/>
    <n v="59"/>
    <x v="11"/>
    <s v="TE225(L2T2)B"/>
    <x v="17"/>
    <x v="3"/>
    <s v="Sunday08:30-10:00TM"/>
    <s v="Sunday08:30-10:00(L2T2)B"/>
    <n v="1"/>
    <x v="3"/>
  </r>
  <r>
    <n v="216"/>
    <x v="1"/>
    <x v="0"/>
    <s v="A"/>
    <n v="60"/>
    <x v="17"/>
    <s v="DIC"/>
    <x v="0"/>
    <x v="7"/>
    <s v="Sunday08:30-10:000"/>
    <s v="Sunday08:30-10:00DIC"/>
    <n v="16"/>
    <x v="7"/>
  </r>
  <r>
    <n v="217"/>
    <x v="1"/>
    <x v="0"/>
    <s v="A"/>
    <n v="61"/>
    <x v="36"/>
    <s v="ENG111(L1T1)B"/>
    <x v="42"/>
    <x v="37"/>
    <s v="Sunday08:30-10:00AAT"/>
    <s v="Sunday08:30-10:00(L1T1)B"/>
    <n v="1"/>
    <x v="13"/>
  </r>
  <r>
    <n v="218"/>
    <x v="1"/>
    <x v="0"/>
    <s v="A"/>
    <n v="62"/>
    <x v="28"/>
    <n v="0"/>
    <x v="43"/>
    <x v="0"/>
    <s v="Sunday08:30-10:00MH"/>
    <s v="Sunday08:30-10:000"/>
    <n v="1"/>
    <x v="0"/>
  </r>
  <r>
    <n v="219"/>
    <x v="1"/>
    <x v="0"/>
    <s v="A"/>
    <n v="63"/>
    <x v="28"/>
    <n v="0"/>
    <x v="0"/>
    <x v="0"/>
    <s v="Sunday08:30-10:000"/>
    <s v="Sunday08:30-10:000"/>
    <n v="16"/>
    <x v="0"/>
  </r>
  <r>
    <n v="220"/>
    <x v="1"/>
    <x v="0"/>
    <s v="A"/>
    <n v="64"/>
    <x v="20"/>
    <n v="0"/>
    <x v="0"/>
    <x v="0"/>
    <s v="Sunday08:30-10:000"/>
    <s v="Sunday08:30-10:000"/>
    <n v="16"/>
    <x v="0"/>
  </r>
  <r>
    <n v="221"/>
    <x v="1"/>
    <x v="0"/>
    <s v="A"/>
    <n v="65"/>
    <x v="21"/>
    <n v="0"/>
    <x v="0"/>
    <x v="0"/>
    <s v="Sunday08:30-10:000"/>
    <s v="Sunday08:30-10:000"/>
    <n v="16"/>
    <x v="0"/>
  </r>
  <r>
    <n v="222"/>
    <x v="1"/>
    <x v="0"/>
    <s v="A"/>
    <n v="66"/>
    <x v="37"/>
    <n v="0"/>
    <x v="0"/>
    <x v="0"/>
    <s v="Sunday08:30-10:000"/>
    <s v="Sunday08:30-10:000"/>
    <n v="16"/>
    <x v="0"/>
  </r>
  <r>
    <n v="223"/>
    <x v="1"/>
    <x v="0"/>
    <s v="A"/>
    <n v="67"/>
    <x v="22"/>
    <n v="0"/>
    <x v="5"/>
    <x v="0"/>
    <s v="Sunday08:30-10:00SAS"/>
    <s v="Sunday08:30-10:000"/>
    <n v="1"/>
    <x v="0"/>
  </r>
  <r>
    <n v="224"/>
    <x v="1"/>
    <x v="0"/>
    <s v="A"/>
    <n v="68"/>
    <x v="23"/>
    <s v="TE322(L3T2)B"/>
    <x v="8"/>
    <x v="18"/>
    <s v="Sunday08:30-10:00FHA"/>
    <s v="Sunday08:30-10:00(L3T2)B"/>
    <n v="1"/>
    <x v="8"/>
  </r>
  <r>
    <n v="225"/>
    <x v="1"/>
    <x v="0"/>
    <s v="A"/>
    <n v="69"/>
    <x v="24"/>
    <n v="0"/>
    <x v="0"/>
    <x v="0"/>
    <s v="Sunday08:30-10:000"/>
    <s v="Sunday08:30-10:000"/>
    <n v="16"/>
    <x v="0"/>
  </r>
  <r>
    <n v="226"/>
    <x v="1"/>
    <x v="0"/>
    <s v="A"/>
    <n v="70"/>
    <x v="25"/>
    <n v="0"/>
    <x v="0"/>
    <x v="0"/>
    <s v="Sunday08:30-10:000"/>
    <s v="Sunday08:30-10:000"/>
    <n v="16"/>
    <x v="0"/>
  </r>
  <r>
    <n v="227"/>
    <x v="1"/>
    <x v="0"/>
    <s v="A"/>
    <n v="71"/>
    <x v="27"/>
    <n v="0"/>
    <x v="0"/>
    <x v="0"/>
    <s v="Sunday08:30-10:000"/>
    <s v="Sunday08:30-10:000"/>
    <n v="16"/>
    <x v="0"/>
  </r>
  <r>
    <n v="228"/>
    <x v="1"/>
    <x v="0"/>
    <s v="A"/>
    <n v="72"/>
    <x v="38"/>
    <n v="0"/>
    <x v="0"/>
    <x v="0"/>
    <s v="Sunday08:30-10:000"/>
    <s v="Sunday08:30-10:000"/>
    <n v="16"/>
    <x v="0"/>
  </r>
  <r>
    <n v="229"/>
    <x v="1"/>
    <x v="0"/>
    <s v="A"/>
    <n v="73"/>
    <x v="29"/>
    <n v="0"/>
    <x v="0"/>
    <x v="0"/>
    <s v="Sunday08:30-10:000"/>
    <s v="Sunday08:30-10:000"/>
    <n v="16"/>
    <x v="0"/>
  </r>
  <r>
    <n v="230"/>
    <x v="1"/>
    <x v="0"/>
    <s v="A"/>
    <n v="74"/>
    <x v="31"/>
    <s v="PHY123(L1T2)A"/>
    <x v="0"/>
    <x v="38"/>
    <s v="Sunday08:30-10:000"/>
    <s v="Sunday08:30-10:00(L1T2)A"/>
    <n v="16"/>
    <x v="11"/>
  </r>
  <r>
    <n v="231"/>
    <x v="1"/>
    <x v="0"/>
    <s v="A"/>
    <n v="75"/>
    <x v="28"/>
    <n v="0"/>
    <x v="0"/>
    <x v="0"/>
    <s v="Sunday08:30-10:000"/>
    <s v="Sunday08:30-10:000"/>
    <n v="16"/>
    <x v="0"/>
  </r>
  <r>
    <n v="232"/>
    <x v="1"/>
    <x v="0"/>
    <s v="A"/>
    <n v="76"/>
    <x v="32"/>
    <n v="0"/>
    <x v="0"/>
    <x v="0"/>
    <s v="Sunday08:30-10:000"/>
    <s v="Sunday08:30-10:000"/>
    <n v="16"/>
    <x v="0"/>
  </r>
  <r>
    <n v="233"/>
    <x v="1"/>
    <x v="1"/>
    <s v="D"/>
    <n v="49"/>
    <x v="0"/>
    <n v="0"/>
    <x v="0"/>
    <x v="0"/>
    <s v="Sunday10:00-11:300"/>
    <s v="Sunday10:00-11:300"/>
    <n v="16"/>
    <x v="0"/>
  </r>
  <r>
    <n v="234"/>
    <x v="1"/>
    <x v="1"/>
    <s v="D"/>
    <n v="50"/>
    <x v="1"/>
    <s v="TE 132(L1T3)D"/>
    <x v="16"/>
    <x v="29"/>
    <s v="Sunday10:00-11:30NL1"/>
    <s v="Sunday10:00-11:30(L1T3)D"/>
    <n v="1"/>
    <x v="2"/>
  </r>
  <r>
    <n v="235"/>
    <x v="1"/>
    <x v="1"/>
    <s v="D"/>
    <n v="51"/>
    <x v="2"/>
    <s v="TE 327 (L3T2) B"/>
    <x v="9"/>
    <x v="25"/>
    <s v="Sunday10:00-11:30AAM"/>
    <s v="Sunday10:00-11:30(L3T2) B"/>
    <n v="1"/>
    <x v="8"/>
  </r>
  <r>
    <n v="236"/>
    <x v="1"/>
    <x v="1"/>
    <s v="D"/>
    <n v="52"/>
    <x v="3"/>
    <s v="TE311(L3T2)A"/>
    <x v="19"/>
    <x v="8"/>
    <s v="Sunday10:00-11:30MR1"/>
    <s v="Sunday10:00-11:30(L3T2)A"/>
    <n v="1"/>
    <x v="8"/>
  </r>
  <r>
    <n v="237"/>
    <x v="1"/>
    <x v="1"/>
    <s v="D"/>
    <n v="53"/>
    <x v="4"/>
    <s v="TE211(L2T1)B"/>
    <x v="10"/>
    <x v="14"/>
    <s v="Sunday10:00-11:30AHM"/>
    <s v="Sunday10:00-11:30(L2T1)B"/>
    <n v="1"/>
    <x v="9"/>
  </r>
  <r>
    <n v="238"/>
    <x v="1"/>
    <x v="1"/>
    <s v="D"/>
    <n v="54"/>
    <x v="5"/>
    <s v="TE 226(L2T2)B"/>
    <x v="15"/>
    <x v="3"/>
    <s v="Sunday10:00-11:30SR"/>
    <s v="Sunday10:00-11:30(L2T2)B"/>
    <n v="1"/>
    <x v="3"/>
  </r>
  <r>
    <n v="239"/>
    <x v="1"/>
    <x v="1"/>
    <s v="D"/>
    <n v="55"/>
    <x v="6"/>
    <s v="TE 331(L3T3)A"/>
    <x v="22"/>
    <x v="5"/>
    <s v="Sunday10:00-11:30MK"/>
    <s v="Sunday10:00-11:30(L3T3)A"/>
    <n v="1"/>
    <x v="5"/>
  </r>
  <r>
    <n v="240"/>
    <x v="1"/>
    <x v="1"/>
    <s v="D"/>
    <n v="56"/>
    <x v="7"/>
    <s v="TE 133 (L1T3)B"/>
    <x v="14"/>
    <x v="19"/>
    <s v="Sunday10:00-11:30MML"/>
    <s v="Sunday10:00-11:30(L1T3)B"/>
    <n v="1"/>
    <x v="2"/>
  </r>
  <r>
    <n v="241"/>
    <x v="1"/>
    <x v="1"/>
    <s v="D"/>
    <n v="57"/>
    <x v="9"/>
    <s v="TE 213(L2T1)A"/>
    <x v="5"/>
    <x v="11"/>
    <s v="Sunday10:00-11:30SAS"/>
    <s v="Sunday10:00-11:30(L2T1)A"/>
    <n v="2"/>
    <x v="9"/>
  </r>
  <r>
    <n v="242"/>
    <x v="1"/>
    <x v="1"/>
    <s v="D"/>
    <n v="58"/>
    <x v="10"/>
    <s v="TE 132(L1T3)A"/>
    <x v="4"/>
    <x v="2"/>
    <s v="Sunday10:00-11:30NL3"/>
    <s v="Sunday10:00-11:30(L1T3)A"/>
    <n v="1"/>
    <x v="2"/>
  </r>
  <r>
    <n v="243"/>
    <x v="1"/>
    <x v="1"/>
    <s v="D"/>
    <n v="59"/>
    <x v="11"/>
    <n v="0"/>
    <x v="0"/>
    <x v="0"/>
    <s v="Sunday10:00-11:300"/>
    <s v="Sunday10:00-11:300"/>
    <n v="16"/>
    <x v="0"/>
  </r>
  <r>
    <n v="244"/>
    <x v="1"/>
    <x v="1"/>
    <s v="D"/>
    <n v="60"/>
    <x v="17"/>
    <s v="DIC"/>
    <x v="0"/>
    <x v="7"/>
    <s v="Sunday10:00-11:300"/>
    <s v="Sunday10:00-11:30DIC"/>
    <n v="16"/>
    <x v="7"/>
  </r>
  <r>
    <n v="245"/>
    <x v="1"/>
    <x v="1"/>
    <s v="D"/>
    <n v="61"/>
    <x v="19"/>
    <n v="0"/>
    <x v="0"/>
    <x v="0"/>
    <s v="Sunday10:00-11:300"/>
    <s v="Sunday10:00-11:300"/>
    <n v="16"/>
    <x v="0"/>
  </r>
  <r>
    <n v="246"/>
    <x v="1"/>
    <x v="1"/>
    <s v="D"/>
    <n v="62"/>
    <x v="39"/>
    <s v="TE 4213(L4T2)A"/>
    <x v="43"/>
    <x v="39"/>
    <s v="Sunday10:00-11:30MH"/>
    <s v="Sunday10:00-11:30(L4T2)A"/>
    <n v="1"/>
    <x v="1"/>
  </r>
  <r>
    <n v="247"/>
    <x v="1"/>
    <x v="1"/>
    <s v="D"/>
    <n v="63"/>
    <x v="28"/>
    <n v="0"/>
    <x v="0"/>
    <x v="0"/>
    <s v="Sunday10:00-11:300"/>
    <s v="Sunday10:00-11:300"/>
    <n v="16"/>
    <x v="0"/>
  </r>
  <r>
    <n v="248"/>
    <x v="1"/>
    <x v="1"/>
    <s v="D"/>
    <n v="64"/>
    <x v="20"/>
    <n v="0"/>
    <x v="0"/>
    <x v="0"/>
    <s v="Sunday10:00-11:300"/>
    <s v="Sunday10:00-11:300"/>
    <n v="16"/>
    <x v="0"/>
  </r>
  <r>
    <n v="249"/>
    <x v="1"/>
    <x v="1"/>
    <s v="D"/>
    <n v="65"/>
    <x v="21"/>
    <n v="0"/>
    <x v="0"/>
    <x v="0"/>
    <s v="Sunday10:00-11:300"/>
    <s v="Sunday10:00-11:300"/>
    <n v="16"/>
    <x v="0"/>
  </r>
  <r>
    <n v="250"/>
    <x v="1"/>
    <x v="1"/>
    <s v="D"/>
    <n v="66"/>
    <x v="37"/>
    <n v="0"/>
    <x v="0"/>
    <x v="0"/>
    <s v="Sunday10:00-11:300"/>
    <s v="Sunday10:00-11:300"/>
    <n v="16"/>
    <x v="0"/>
  </r>
  <r>
    <n v="251"/>
    <x v="1"/>
    <x v="1"/>
    <s v="D"/>
    <n v="67"/>
    <x v="22"/>
    <n v="0"/>
    <x v="5"/>
    <x v="0"/>
    <s v="Sunday10:00-11:30SAS"/>
    <s v="Sunday10:00-11:300"/>
    <n v="2"/>
    <x v="0"/>
  </r>
  <r>
    <n v="252"/>
    <x v="1"/>
    <x v="1"/>
    <s v="D"/>
    <n v="68"/>
    <x v="23"/>
    <s v="TE322(L3T2)B"/>
    <x v="8"/>
    <x v="18"/>
    <s v="Sunday10:00-11:30FHA"/>
    <s v="Sunday10:00-11:30(L3T2)B"/>
    <n v="1"/>
    <x v="8"/>
  </r>
  <r>
    <n v="253"/>
    <x v="1"/>
    <x v="1"/>
    <s v="D"/>
    <n v="69"/>
    <x v="24"/>
    <n v="0"/>
    <x v="0"/>
    <x v="0"/>
    <s v="Sunday10:00-11:300"/>
    <s v="Sunday10:00-11:300"/>
    <n v="16"/>
    <x v="0"/>
  </r>
  <r>
    <n v="254"/>
    <x v="1"/>
    <x v="1"/>
    <s v="D"/>
    <n v="70"/>
    <x v="25"/>
    <n v="0"/>
    <x v="0"/>
    <x v="0"/>
    <s v="Sunday10:00-11:300"/>
    <s v="Sunday10:00-11:300"/>
    <n v="16"/>
    <x v="0"/>
  </r>
  <r>
    <n v="255"/>
    <x v="1"/>
    <x v="1"/>
    <s v="D"/>
    <n v="71"/>
    <x v="27"/>
    <n v="0"/>
    <x v="0"/>
    <x v="0"/>
    <s v="Sunday10:00-11:300"/>
    <s v="Sunday10:00-11:300"/>
    <n v="16"/>
    <x v="0"/>
  </r>
  <r>
    <n v="256"/>
    <x v="1"/>
    <x v="1"/>
    <s v="D"/>
    <n v="72"/>
    <x v="38"/>
    <n v="0"/>
    <x v="0"/>
    <x v="0"/>
    <s v="Sunday10:00-11:300"/>
    <s v="Sunday10:00-11:300"/>
    <n v="16"/>
    <x v="0"/>
  </r>
  <r>
    <n v="257"/>
    <x v="1"/>
    <x v="1"/>
    <s v="D"/>
    <n v="73"/>
    <x v="29"/>
    <n v="0"/>
    <x v="0"/>
    <x v="0"/>
    <s v="Sunday10:00-11:300"/>
    <s v="Sunday10:00-11:300"/>
    <n v="16"/>
    <x v="0"/>
  </r>
  <r>
    <n v="258"/>
    <x v="1"/>
    <x v="1"/>
    <s v="D"/>
    <n v="74"/>
    <x v="31"/>
    <s v="PHY123(L1T2)A"/>
    <x v="0"/>
    <x v="38"/>
    <s v="Sunday10:00-11:300"/>
    <s v="Sunday10:00-11:30(L1T2)A"/>
    <n v="16"/>
    <x v="11"/>
  </r>
  <r>
    <n v="259"/>
    <x v="1"/>
    <x v="1"/>
    <s v="D"/>
    <n v="75"/>
    <x v="28"/>
    <n v="0"/>
    <x v="0"/>
    <x v="0"/>
    <s v="Sunday10:00-11:300"/>
    <s v="Sunday10:00-11:300"/>
    <n v="16"/>
    <x v="0"/>
  </r>
  <r>
    <n v="260"/>
    <x v="1"/>
    <x v="1"/>
    <s v="D"/>
    <n v="76"/>
    <x v="32"/>
    <n v="0"/>
    <x v="0"/>
    <x v="0"/>
    <s v="Sunday10:00-11:300"/>
    <s v="Sunday10:00-11:300"/>
    <n v="16"/>
    <x v="0"/>
  </r>
  <r>
    <n v="261"/>
    <x v="1"/>
    <x v="2"/>
    <s v="G"/>
    <n v="49"/>
    <x v="0"/>
    <s v="CSE112(L1T3) D"/>
    <x v="0"/>
    <x v="40"/>
    <s v="Sunday11:30-01:000"/>
    <s v="Sunday11:30-01:00(L1T3) D"/>
    <n v="16"/>
    <x v="2"/>
  </r>
  <r>
    <n v="262"/>
    <x v="1"/>
    <x v="2"/>
    <s v="G"/>
    <n v="50"/>
    <x v="1"/>
    <s v="STA-131(L1T3)B"/>
    <x v="0"/>
    <x v="19"/>
    <s v="Sunday11:30-01:000"/>
    <s v="Sunday11:30-01:00(L1T3)B"/>
    <n v="16"/>
    <x v="2"/>
  </r>
  <r>
    <n v="263"/>
    <x v="1"/>
    <x v="2"/>
    <s v="G"/>
    <n v="51"/>
    <x v="2"/>
    <s v="TE 333 (L3T3)C"/>
    <x v="3"/>
    <x v="17"/>
    <s v="Sunday11:30-01:00TAC"/>
    <s v="Sunday11:30-01:00(L3T3)C"/>
    <n v="1"/>
    <x v="5"/>
  </r>
  <r>
    <n v="264"/>
    <x v="1"/>
    <x v="2"/>
    <s v="G"/>
    <n v="52"/>
    <x v="3"/>
    <s v="TE 4210(L4T2)"/>
    <x v="40"/>
    <x v="1"/>
    <s v="Sunday11:30-01:00MMH"/>
    <s v="Sunday11:30-01:00(L4T2)"/>
    <n v="1"/>
    <x v="1"/>
  </r>
  <r>
    <n v="265"/>
    <x v="1"/>
    <x v="2"/>
    <s v="G"/>
    <n v="53"/>
    <x v="4"/>
    <s v="TE4212(L4T2)A"/>
    <x v="13"/>
    <x v="39"/>
    <s v="Sunday11:30-01:00MRR"/>
    <s v="Sunday11:30-01:00(L4T2)A"/>
    <n v="1"/>
    <x v="1"/>
  </r>
  <r>
    <n v="266"/>
    <x v="1"/>
    <x v="2"/>
    <s v="G"/>
    <n v="54"/>
    <x v="5"/>
    <s v="TE 235 (L2T3)A"/>
    <x v="11"/>
    <x v="12"/>
    <s v="Sunday11:30-01:00Syful"/>
    <s v="Sunday11:30-01:00(L2T3)A"/>
    <n v="1"/>
    <x v="10"/>
  </r>
  <r>
    <n v="267"/>
    <x v="1"/>
    <x v="2"/>
    <s v="G"/>
    <n v="55"/>
    <x v="6"/>
    <s v="TE 331(L3T3)D"/>
    <x v="18"/>
    <x v="35"/>
    <s v="Sunday11:30-01:00MAB"/>
    <s v="Sunday11:30-01:00(L3T3)D"/>
    <n v="1"/>
    <x v="5"/>
  </r>
  <r>
    <n v="268"/>
    <x v="1"/>
    <x v="2"/>
    <s v="G"/>
    <n v="56"/>
    <x v="7"/>
    <s v="CHE-124(L1T2)A"/>
    <x v="21"/>
    <x v="38"/>
    <s v="Sunday11:30-01:00KZ"/>
    <s v="Sunday11:30-01:00(L1T2)A"/>
    <n v="1"/>
    <x v="11"/>
  </r>
  <r>
    <n v="269"/>
    <x v="1"/>
    <x v="2"/>
    <s v="G"/>
    <n v="57"/>
    <x v="9"/>
    <s v="TE4211(L4T2)"/>
    <x v="23"/>
    <x v="1"/>
    <s v="Sunday11:30-01:00SM"/>
    <s v="Sunday11:30-01:00(L4T2)"/>
    <n v="1"/>
    <x v="1"/>
  </r>
  <r>
    <n v="270"/>
    <x v="1"/>
    <x v="2"/>
    <s v="G"/>
    <n v="58"/>
    <x v="10"/>
    <s v="GED-211(L2T1)B"/>
    <x v="0"/>
    <x v="14"/>
    <s v="Sunday11:30-01:000"/>
    <s v="Sunday11:30-01:00(L2T1)B"/>
    <n v="16"/>
    <x v="9"/>
  </r>
  <r>
    <n v="271"/>
    <x v="1"/>
    <x v="2"/>
    <s v="G"/>
    <n v="59"/>
    <x v="11"/>
    <s v="TE 323(L3T2)B"/>
    <x v="35"/>
    <x v="18"/>
    <s v="Sunday11:30-01:00AI"/>
    <s v="Sunday11:30-01:00(L3T2)B"/>
    <n v="1"/>
    <x v="8"/>
  </r>
  <r>
    <n v="272"/>
    <x v="1"/>
    <x v="2"/>
    <s v="G"/>
    <n v="60"/>
    <x v="17"/>
    <s v="DIC"/>
    <x v="0"/>
    <x v="7"/>
    <s v="Sunday11:30-01:000"/>
    <s v="Sunday11:30-01:00DIC"/>
    <n v="16"/>
    <x v="7"/>
  </r>
  <r>
    <n v="273"/>
    <x v="1"/>
    <x v="2"/>
    <s v="G"/>
    <n v="61"/>
    <x v="36"/>
    <n v="0"/>
    <x v="0"/>
    <x v="0"/>
    <s v="Sunday11:30-01:000"/>
    <s v="Sunday11:30-01:000"/>
    <n v="16"/>
    <x v="0"/>
  </r>
  <r>
    <n v="274"/>
    <x v="1"/>
    <x v="2"/>
    <s v="G"/>
    <n v="62"/>
    <x v="28"/>
    <n v="0"/>
    <x v="43"/>
    <x v="0"/>
    <s v="Sunday11:30-01:00MH"/>
    <s v="Sunday11:30-01:000"/>
    <n v="1"/>
    <x v="0"/>
  </r>
  <r>
    <n v="275"/>
    <x v="1"/>
    <x v="2"/>
    <s v="G"/>
    <n v="63"/>
    <x v="28"/>
    <n v="0"/>
    <x v="0"/>
    <x v="0"/>
    <s v="Sunday11:30-01:000"/>
    <s v="Sunday11:30-01:000"/>
    <n v="16"/>
    <x v="0"/>
  </r>
  <r>
    <n v="276"/>
    <x v="1"/>
    <x v="2"/>
    <s v="G"/>
    <n v="64"/>
    <x v="20"/>
    <s v="TE211(L2T1)A"/>
    <x v="10"/>
    <x v="11"/>
    <s v="Sunday11:30-01:00AHM"/>
    <s v="Sunday11:30-01:00(L2T1)A"/>
    <n v="1"/>
    <x v="9"/>
  </r>
  <r>
    <n v="277"/>
    <x v="1"/>
    <x v="2"/>
    <s v="G"/>
    <n v="65"/>
    <x v="21"/>
    <s v="TE312(L3T1)(A)"/>
    <x v="26"/>
    <x v="41"/>
    <s v="Sunday11:30-01:00NHM"/>
    <s v="Sunday11:30-01:00(L3T1)(A)"/>
    <n v="1"/>
    <x v="12"/>
  </r>
  <r>
    <n v="278"/>
    <x v="1"/>
    <x v="2"/>
    <s v="G"/>
    <n v="66"/>
    <x v="38"/>
    <n v="0"/>
    <x v="0"/>
    <x v="0"/>
    <s v="Sunday11:30-01:000"/>
    <s v="Sunday11:30-01:000"/>
    <n v="16"/>
    <x v="0"/>
  </r>
  <r>
    <n v="279"/>
    <x v="1"/>
    <x v="2"/>
    <s v="G"/>
    <n v="67"/>
    <x v="22"/>
    <s v="TE314(L3T1)B"/>
    <x v="12"/>
    <x v="42"/>
    <s v="Sunday11:30-01:00AG"/>
    <s v="Sunday11:30-01:00(L3T1)B"/>
    <n v="1"/>
    <x v="12"/>
  </r>
  <r>
    <n v="280"/>
    <x v="1"/>
    <x v="2"/>
    <s v="G"/>
    <n v="68"/>
    <x v="23"/>
    <n v="0"/>
    <x v="0"/>
    <x v="0"/>
    <s v="Sunday11:30-01:000"/>
    <s v="Sunday11:30-01:000"/>
    <n v="16"/>
    <x v="0"/>
  </r>
  <r>
    <n v="281"/>
    <x v="1"/>
    <x v="2"/>
    <s v="G"/>
    <n v="69"/>
    <x v="24"/>
    <n v="0"/>
    <x v="0"/>
    <x v="0"/>
    <s v="Sunday11:30-01:000"/>
    <s v="Sunday11:30-01:000"/>
    <n v="16"/>
    <x v="0"/>
  </r>
  <r>
    <n v="282"/>
    <x v="1"/>
    <x v="2"/>
    <s v="G"/>
    <n v="70"/>
    <x v="40"/>
    <n v="0"/>
    <x v="0"/>
    <x v="0"/>
    <s v="Sunday11:30-01:000"/>
    <s v="Sunday11:30-01:000"/>
    <n v="16"/>
    <x v="0"/>
  </r>
  <r>
    <n v="283"/>
    <x v="1"/>
    <x v="2"/>
    <s v="G"/>
    <n v="71"/>
    <x v="41"/>
    <s v="TE 324 (L3T2)A"/>
    <x v="0"/>
    <x v="8"/>
    <s v="Sunday11:30-01:000"/>
    <s v="Sunday11:30-01:00(L3T2)A"/>
    <n v="16"/>
    <x v="8"/>
  </r>
  <r>
    <n v="284"/>
    <x v="1"/>
    <x v="2"/>
    <s v="G"/>
    <n v="72"/>
    <x v="35"/>
    <n v="0"/>
    <x v="0"/>
    <x v="0"/>
    <s v="Sunday11:30-01:000"/>
    <s v="Sunday11:30-01:000"/>
    <n v="16"/>
    <x v="0"/>
  </r>
  <r>
    <n v="285"/>
    <x v="1"/>
    <x v="2"/>
    <s v="G"/>
    <n v="73"/>
    <x v="28"/>
    <n v="0"/>
    <x v="0"/>
    <x v="0"/>
    <s v="Sunday11:30-01:000"/>
    <s v="Sunday11:30-01:000"/>
    <n v="16"/>
    <x v="0"/>
  </r>
  <r>
    <n v="286"/>
    <x v="1"/>
    <x v="2"/>
    <s v="G"/>
    <n v="74"/>
    <x v="31"/>
    <n v="0"/>
    <x v="0"/>
    <x v="0"/>
    <s v="Sunday11:30-01:000"/>
    <s v="Sunday11:30-01:000"/>
    <n v="16"/>
    <x v="0"/>
  </r>
  <r>
    <n v="287"/>
    <x v="1"/>
    <x v="2"/>
    <s v="G"/>
    <n v="75"/>
    <x v="28"/>
    <n v="0"/>
    <x v="0"/>
    <x v="0"/>
    <s v="Sunday11:30-01:000"/>
    <s v="Sunday11:30-01:000"/>
    <n v="16"/>
    <x v="0"/>
  </r>
  <r>
    <n v="288"/>
    <x v="1"/>
    <x v="2"/>
    <s v="G"/>
    <n v="76"/>
    <x v="32"/>
    <n v="0"/>
    <x v="0"/>
    <x v="0"/>
    <s v="Sunday11:30-01:000"/>
    <s v="Sunday11:30-01:000"/>
    <n v="16"/>
    <x v="0"/>
  </r>
  <r>
    <n v="289"/>
    <x v="1"/>
    <x v="3"/>
    <s v="J"/>
    <n v="49"/>
    <x v="0"/>
    <s v="CSE112(L1T3) D"/>
    <x v="0"/>
    <x v="40"/>
    <s v="Sunday01:00-02:300"/>
    <s v="Sunday01:00-02:30(L1T3) D"/>
    <n v="15"/>
    <x v="2"/>
  </r>
  <r>
    <n v="290"/>
    <x v="1"/>
    <x v="3"/>
    <s v="J"/>
    <n v="50"/>
    <x v="1"/>
    <s v="xxxxxxxx"/>
    <x v="0"/>
    <x v="43"/>
    <s v="Sunday01:00-02:300"/>
    <s v="Sunday01:00-02:30xxxxxxxx"/>
    <n v="15"/>
    <x v="14"/>
  </r>
  <r>
    <n v="291"/>
    <x v="1"/>
    <x v="3"/>
    <s v="J"/>
    <n v="51"/>
    <x v="2"/>
    <s v="TE427(L4T2)A"/>
    <x v="9"/>
    <x v="39"/>
    <s v="Sunday01:00-02:30AAM"/>
    <s v="Sunday01:00-02:30(L4T2)A"/>
    <n v="1"/>
    <x v="1"/>
  </r>
  <r>
    <n v="292"/>
    <x v="1"/>
    <x v="3"/>
    <s v="J"/>
    <n v="52"/>
    <x v="3"/>
    <s v="TE221(L2T2)B"/>
    <x v="31"/>
    <x v="3"/>
    <s v="Sunday01:00-02:30AN"/>
    <s v="Sunday01:00-02:30(L2T2)B"/>
    <n v="1"/>
    <x v="3"/>
  </r>
  <r>
    <n v="293"/>
    <x v="1"/>
    <x v="3"/>
    <s v="J"/>
    <n v="53"/>
    <x v="4"/>
    <s v="TE 335 (L3T3)C"/>
    <x v="20"/>
    <x v="17"/>
    <s v="Sunday01:00-02:30SSS"/>
    <s v="Sunday01:00-02:30(L3T3)C"/>
    <n v="2"/>
    <x v="5"/>
  </r>
  <r>
    <n v="294"/>
    <x v="1"/>
    <x v="3"/>
    <s v="J"/>
    <n v="54"/>
    <x v="5"/>
    <s v="TE321(L3T2)D"/>
    <x v="20"/>
    <x v="28"/>
    <s v="Sunday01:00-02:30SSS"/>
    <s v="Sunday01:00-02:30(L3T2)D"/>
    <n v="2"/>
    <x v="8"/>
  </r>
  <r>
    <n v="295"/>
    <x v="1"/>
    <x v="3"/>
    <s v="J"/>
    <n v="55"/>
    <x v="6"/>
    <s v="TE321(L3T2)B"/>
    <x v="8"/>
    <x v="18"/>
    <s v="Sunday01:00-02:30FHA"/>
    <s v="Sunday01:00-02:30(L3T2)B"/>
    <n v="1"/>
    <x v="8"/>
  </r>
  <r>
    <n v="296"/>
    <x v="1"/>
    <x v="3"/>
    <s v="J"/>
    <n v="56"/>
    <x v="7"/>
    <s v="TE 133 (L1T3)C"/>
    <x v="14"/>
    <x v="15"/>
    <s v="Sunday01:00-02:30MML"/>
    <s v="Sunday01:00-02:30(L1T3)C"/>
    <n v="1"/>
    <x v="2"/>
  </r>
  <r>
    <n v="297"/>
    <x v="1"/>
    <x v="3"/>
    <s v="J"/>
    <n v="57"/>
    <x v="9"/>
    <s v="TE 213(L2T1)B"/>
    <x v="5"/>
    <x v="14"/>
    <s v="Sunday01:00-02:30SAS"/>
    <s v="Sunday01:00-02:30(L2T1)B"/>
    <n v="1"/>
    <x v="9"/>
  </r>
  <r>
    <n v="298"/>
    <x v="1"/>
    <x v="3"/>
    <s v="J"/>
    <n v="58"/>
    <x v="10"/>
    <s v="TE 132(L1T3)B"/>
    <x v="4"/>
    <x v="19"/>
    <s v="Sunday01:00-02:30NL3"/>
    <s v="Sunday01:00-02:30(L1T3)B"/>
    <n v="1"/>
    <x v="2"/>
  </r>
  <r>
    <n v="299"/>
    <x v="1"/>
    <x v="3"/>
    <s v="J"/>
    <n v="59"/>
    <x v="11"/>
    <n v="0"/>
    <x v="0"/>
    <x v="0"/>
    <s v="Sunday01:00-02:300"/>
    <s v="Sunday01:00-02:300"/>
    <n v="15"/>
    <x v="0"/>
  </r>
  <r>
    <n v="300"/>
    <x v="1"/>
    <x v="3"/>
    <s v="J"/>
    <n v="60"/>
    <x v="17"/>
    <s v="DIC"/>
    <x v="0"/>
    <x v="7"/>
    <s v="Sunday01:00-02:300"/>
    <s v="Sunday01:00-02:30DIC"/>
    <n v="15"/>
    <x v="7"/>
  </r>
  <r>
    <n v="301"/>
    <x v="1"/>
    <x v="3"/>
    <s v="J"/>
    <n v="61"/>
    <x v="36"/>
    <n v="0"/>
    <x v="0"/>
    <x v="0"/>
    <s v="Sunday01:00-02:300"/>
    <s v="Sunday01:00-02:300"/>
    <n v="15"/>
    <x v="0"/>
  </r>
  <r>
    <n v="302"/>
    <x v="1"/>
    <x v="3"/>
    <s v="J"/>
    <n v="62"/>
    <x v="39"/>
    <s v="TE 4213(L4T2)B"/>
    <x v="43"/>
    <x v="44"/>
    <s v="Sunday01:00-02:30MH"/>
    <s v="Sunday01:00-02:30(L4T2)B"/>
    <n v="1"/>
    <x v="1"/>
  </r>
  <r>
    <n v="303"/>
    <x v="1"/>
    <x v="3"/>
    <s v="J"/>
    <n v="63"/>
    <x v="28"/>
    <n v="0"/>
    <x v="0"/>
    <x v="0"/>
    <s v="Sunday01:00-02:300"/>
    <s v="Sunday01:00-02:300"/>
    <n v="15"/>
    <x v="0"/>
  </r>
  <r>
    <n v="304"/>
    <x v="1"/>
    <x v="3"/>
    <s v="J"/>
    <n v="64"/>
    <x v="20"/>
    <s v="TE211(L2T1)A"/>
    <x v="10"/>
    <x v="11"/>
    <s v="Sunday01:00-02:30AHM"/>
    <s v="Sunday01:00-02:30(L2T1)A"/>
    <n v="1"/>
    <x v="9"/>
  </r>
  <r>
    <n v="305"/>
    <x v="1"/>
    <x v="3"/>
    <s v="J"/>
    <n v="65"/>
    <x v="21"/>
    <s v="TE312(L3T1)(A)"/>
    <x v="26"/>
    <x v="41"/>
    <s v="Sunday01:00-02:30NHM"/>
    <s v="Sunday01:00-02:30(L3T1)(A)"/>
    <n v="1"/>
    <x v="12"/>
  </r>
  <r>
    <n v="306"/>
    <x v="1"/>
    <x v="3"/>
    <s v="J"/>
    <n v="66"/>
    <x v="38"/>
    <n v="0"/>
    <x v="0"/>
    <x v="0"/>
    <s v="Sunday01:00-02:300"/>
    <s v="Sunday01:00-02:300"/>
    <n v="15"/>
    <x v="0"/>
  </r>
  <r>
    <n v="307"/>
    <x v="1"/>
    <x v="3"/>
    <s v="J"/>
    <n v="67"/>
    <x v="22"/>
    <s v="TE314(L3T1)B"/>
    <x v="12"/>
    <x v="42"/>
    <s v="Sunday01:00-02:30AG"/>
    <s v="Sunday01:00-02:30(L3T1)B"/>
    <n v="1"/>
    <x v="12"/>
  </r>
  <r>
    <n v="308"/>
    <x v="1"/>
    <x v="3"/>
    <s v="J"/>
    <n v="68"/>
    <x v="23"/>
    <n v="0"/>
    <x v="0"/>
    <x v="0"/>
    <s v="Sunday01:00-02:300"/>
    <s v="Sunday01:00-02:300"/>
    <n v="15"/>
    <x v="0"/>
  </r>
  <r>
    <n v="309"/>
    <x v="1"/>
    <x v="3"/>
    <s v="J"/>
    <n v="69"/>
    <x v="24"/>
    <n v="0"/>
    <x v="0"/>
    <x v="0"/>
    <s v="Sunday01:00-02:300"/>
    <s v="Sunday01:00-02:300"/>
    <n v="15"/>
    <x v="0"/>
  </r>
  <r>
    <n v="310"/>
    <x v="1"/>
    <x v="3"/>
    <s v="J"/>
    <n v="70"/>
    <x v="40"/>
    <n v="0"/>
    <x v="0"/>
    <x v="0"/>
    <s v="Sunday01:00-02:300"/>
    <s v="Sunday01:00-02:300"/>
    <n v="15"/>
    <x v="0"/>
  </r>
  <r>
    <n v="311"/>
    <x v="1"/>
    <x v="3"/>
    <s v="J"/>
    <n v="71"/>
    <x v="41"/>
    <s v="TE 324 (L3T2)A"/>
    <x v="25"/>
    <x v="8"/>
    <s v="Sunday01:00-02:30FS"/>
    <s v="Sunday01:00-02:30(L3T2)A"/>
    <n v="1"/>
    <x v="8"/>
  </r>
  <r>
    <n v="312"/>
    <x v="1"/>
    <x v="3"/>
    <s v="J"/>
    <n v="72"/>
    <x v="35"/>
    <n v="0"/>
    <x v="0"/>
    <x v="0"/>
    <s v="Sunday01:00-02:300"/>
    <s v="Sunday01:00-02:300"/>
    <n v="15"/>
    <x v="0"/>
  </r>
  <r>
    <n v="313"/>
    <x v="1"/>
    <x v="3"/>
    <s v="J"/>
    <n v="73"/>
    <x v="28"/>
    <n v="0"/>
    <x v="0"/>
    <x v="0"/>
    <s v="Sunday01:00-02:300"/>
    <s v="Sunday01:00-02:300"/>
    <n v="15"/>
    <x v="0"/>
  </r>
  <r>
    <n v="314"/>
    <x v="1"/>
    <x v="3"/>
    <s v="J"/>
    <n v="74"/>
    <x v="31"/>
    <n v="0"/>
    <x v="0"/>
    <x v="0"/>
    <s v="Sunday01:00-02:300"/>
    <s v="Sunday01:00-02:300"/>
    <n v="15"/>
    <x v="0"/>
  </r>
  <r>
    <n v="315"/>
    <x v="1"/>
    <x v="3"/>
    <s v="J"/>
    <n v="75"/>
    <x v="28"/>
    <n v="0"/>
    <x v="0"/>
    <x v="0"/>
    <s v="Sunday01:00-02:300"/>
    <s v="Sunday01:00-02:300"/>
    <n v="15"/>
    <x v="0"/>
  </r>
  <r>
    <n v="316"/>
    <x v="1"/>
    <x v="3"/>
    <s v="J"/>
    <n v="76"/>
    <x v="32"/>
    <n v="0"/>
    <x v="0"/>
    <x v="0"/>
    <s v="Sunday01:00-02:300"/>
    <s v="Sunday01:00-02:300"/>
    <n v="15"/>
    <x v="0"/>
  </r>
  <r>
    <n v="317"/>
    <x v="1"/>
    <x v="4"/>
    <s v="M"/>
    <n v="49"/>
    <x v="0"/>
    <n v="0"/>
    <x v="0"/>
    <x v="0"/>
    <s v="Sunday2:30-04:000"/>
    <s v="Sunday2:30-04:000"/>
    <n v="19"/>
    <x v="0"/>
  </r>
  <r>
    <n v="318"/>
    <x v="1"/>
    <x v="4"/>
    <s v="M"/>
    <n v="50"/>
    <x v="1"/>
    <s v="STA131(L1T3)B"/>
    <x v="44"/>
    <x v="19"/>
    <s v="Sunday2:30-04:00TMns"/>
    <s v="Sunday2:30-04:00(L1T3)B"/>
    <n v="1"/>
    <x v="2"/>
  </r>
  <r>
    <n v="319"/>
    <x v="1"/>
    <x v="4"/>
    <s v="M"/>
    <n v="51"/>
    <x v="2"/>
    <s v="TE 333 (L3T3)A"/>
    <x v="3"/>
    <x v="5"/>
    <s v="Sunday2:30-04:00TAC"/>
    <s v="Sunday2:30-04:00(L3T3)A"/>
    <n v="1"/>
    <x v="5"/>
  </r>
  <r>
    <n v="320"/>
    <x v="1"/>
    <x v="4"/>
    <s v="M"/>
    <n v="52"/>
    <x v="3"/>
    <s v="TE311(L3T2)B"/>
    <x v="19"/>
    <x v="18"/>
    <s v="Sunday2:30-04:00MR1"/>
    <s v="Sunday2:30-04:00(L3T2)B"/>
    <n v="1"/>
    <x v="8"/>
  </r>
  <r>
    <n v="321"/>
    <x v="1"/>
    <x v="4"/>
    <s v="M"/>
    <n v="53"/>
    <x v="4"/>
    <s v="TE 235 (L2T3)B"/>
    <x v="11"/>
    <x v="13"/>
    <s v="Sunday2:30-04:00Syful"/>
    <s v="Sunday2:30-04:00(L2T3)B"/>
    <n v="1"/>
    <x v="10"/>
  </r>
  <r>
    <n v="322"/>
    <x v="1"/>
    <x v="4"/>
    <s v="M"/>
    <n v="54"/>
    <x v="5"/>
    <s v="STA-131(L1T3)C"/>
    <x v="0"/>
    <x v="15"/>
    <s v="Sunday2:30-04:000"/>
    <s v="Sunday2:30-04:00(L1T3)C"/>
    <n v="19"/>
    <x v="2"/>
  </r>
  <r>
    <n v="323"/>
    <x v="1"/>
    <x v="4"/>
    <s v="M"/>
    <n v="55"/>
    <x v="6"/>
    <s v="TE 132(L1T3)C"/>
    <x v="16"/>
    <x v="15"/>
    <s v="Sunday2:30-04:00NL1"/>
    <s v="Sunday2:30-04:00(L1T3)C"/>
    <n v="1"/>
    <x v="2"/>
  </r>
  <r>
    <n v="324"/>
    <x v="1"/>
    <x v="4"/>
    <s v="M"/>
    <n v="56"/>
    <x v="7"/>
    <s v="GED-211(L2T1)A"/>
    <x v="0"/>
    <x v="11"/>
    <s v="Sunday2:30-04:000"/>
    <s v="Sunday2:30-04:00(L2T1)A"/>
    <n v="19"/>
    <x v="9"/>
  </r>
  <r>
    <n v="325"/>
    <x v="1"/>
    <x v="4"/>
    <s v="M"/>
    <n v="57"/>
    <x v="9"/>
    <s v="TE 226(L2T2)A"/>
    <x v="15"/>
    <x v="9"/>
    <s v="Sunday2:30-04:00SR"/>
    <s v="Sunday2:30-04:00(L2T2)A"/>
    <n v="1"/>
    <x v="3"/>
  </r>
  <r>
    <n v="326"/>
    <x v="1"/>
    <x v="4"/>
    <s v="M"/>
    <n v="58"/>
    <x v="10"/>
    <n v="0"/>
    <x v="0"/>
    <x v="0"/>
    <s v="Sunday2:30-04:000"/>
    <s v="Sunday2:30-04:000"/>
    <n v="19"/>
    <x v="0"/>
  </r>
  <r>
    <n v="327"/>
    <x v="1"/>
    <x v="4"/>
    <s v="M"/>
    <n v="59"/>
    <x v="11"/>
    <s v="ACT 231(L2T3)A"/>
    <x v="0"/>
    <x v="12"/>
    <s v="Sunday2:30-04:000"/>
    <s v="Sunday2:30-04:00(L2T3)A"/>
    <n v="19"/>
    <x v="10"/>
  </r>
  <r>
    <n v="328"/>
    <x v="1"/>
    <x v="4"/>
    <s v="M"/>
    <n v="60"/>
    <x v="17"/>
    <n v="0"/>
    <x v="0"/>
    <x v="0"/>
    <s v="Sunday2:30-04:000"/>
    <s v="Sunday2:30-04:000"/>
    <n v="19"/>
    <x v="0"/>
  </r>
  <r>
    <n v="329"/>
    <x v="1"/>
    <x v="4"/>
    <s v="M"/>
    <n v="61"/>
    <x v="36"/>
    <n v="0"/>
    <x v="0"/>
    <x v="0"/>
    <s v="Sunday2:30-04:000"/>
    <s v="Sunday2:30-04:000"/>
    <n v="19"/>
    <x v="0"/>
  </r>
  <r>
    <n v="330"/>
    <x v="1"/>
    <x v="4"/>
    <s v="M"/>
    <n v="62"/>
    <x v="28"/>
    <n v="0"/>
    <x v="0"/>
    <x v="0"/>
    <s v="Sunday2:30-04:000"/>
    <s v="Sunday2:30-04:000"/>
    <n v="19"/>
    <x v="0"/>
  </r>
  <r>
    <n v="331"/>
    <x v="1"/>
    <x v="4"/>
    <s v="M"/>
    <n v="63"/>
    <x v="28"/>
    <n v="0"/>
    <x v="0"/>
    <x v="0"/>
    <s v="Sunday2:30-04:000"/>
    <s v="Sunday2:30-04:000"/>
    <n v="19"/>
    <x v="0"/>
  </r>
  <r>
    <n v="332"/>
    <x v="1"/>
    <x v="4"/>
    <s v="M"/>
    <n v="64"/>
    <x v="20"/>
    <s v="TE212(L2T1)B"/>
    <x v="10"/>
    <x v="14"/>
    <s v="Sunday2:30-04:00AHM"/>
    <s v="Sunday2:30-04:00(L2T1)B"/>
    <n v="1"/>
    <x v="9"/>
  </r>
  <r>
    <n v="333"/>
    <x v="1"/>
    <x v="4"/>
    <s v="M"/>
    <n v="65"/>
    <x v="21"/>
    <n v="0"/>
    <x v="0"/>
    <x v="0"/>
    <s v="Sunday2:30-04:000"/>
    <s v="Sunday2:30-04:000"/>
    <n v="19"/>
    <x v="0"/>
  </r>
  <r>
    <n v="334"/>
    <x v="1"/>
    <x v="4"/>
    <s v="M"/>
    <n v="66"/>
    <x v="42"/>
    <n v="0"/>
    <x v="0"/>
    <x v="0"/>
    <s v="Sunday2:30-04:000"/>
    <s v="Sunday2:30-04:000"/>
    <n v="19"/>
    <x v="0"/>
  </r>
  <r>
    <n v="335"/>
    <x v="1"/>
    <x v="4"/>
    <s v="M"/>
    <n v="67"/>
    <x v="22"/>
    <n v="0"/>
    <x v="0"/>
    <x v="0"/>
    <s v="Sunday2:30-04:000"/>
    <s v="Sunday2:30-04:000"/>
    <n v="19"/>
    <x v="0"/>
  </r>
  <r>
    <n v="336"/>
    <x v="1"/>
    <x v="4"/>
    <s v="M"/>
    <n v="68"/>
    <x v="23"/>
    <n v="0"/>
    <x v="0"/>
    <x v="0"/>
    <s v="Sunday2:30-04:000"/>
    <s v="Sunday2:30-04:000"/>
    <n v="19"/>
    <x v="0"/>
  </r>
  <r>
    <n v="337"/>
    <x v="1"/>
    <x v="4"/>
    <s v="M"/>
    <n v="69"/>
    <x v="24"/>
    <s v="TE332(L3T3)D"/>
    <x v="18"/>
    <x v="35"/>
    <s v="Sunday2:30-04:00MAB"/>
    <s v="Sunday2:30-04:00(L3T3)D"/>
    <n v="1"/>
    <x v="5"/>
  </r>
  <r>
    <n v="338"/>
    <x v="1"/>
    <x v="4"/>
    <s v="M"/>
    <n v="70"/>
    <x v="25"/>
    <s v="TE224(L2T2)B"/>
    <x v="2"/>
    <x v="3"/>
    <s v="Sunday2:30-04:00AAA"/>
    <s v="Sunday2:30-04:00(L2T2)B"/>
    <n v="1"/>
    <x v="3"/>
  </r>
  <r>
    <n v="339"/>
    <x v="1"/>
    <x v="4"/>
    <s v="M"/>
    <n v="71"/>
    <x v="41"/>
    <s v="TE316(L3T1)A"/>
    <x v="0"/>
    <x v="30"/>
    <s v="Sunday2:30-04:000"/>
    <s v="Sunday2:30-04:00(L3T1)A"/>
    <n v="19"/>
    <x v="12"/>
  </r>
  <r>
    <n v="340"/>
    <x v="1"/>
    <x v="4"/>
    <s v="M"/>
    <n v="72"/>
    <x v="29"/>
    <n v="0"/>
    <x v="0"/>
    <x v="0"/>
    <s v="Sunday2:30-04:000"/>
    <s v="Sunday2:30-04:000"/>
    <n v="19"/>
    <x v="0"/>
  </r>
  <r>
    <n v="341"/>
    <x v="1"/>
    <x v="4"/>
    <s v="M"/>
    <n v="73"/>
    <x v="37"/>
    <s v="TE225(L2T2)B"/>
    <x v="0"/>
    <x v="3"/>
    <s v="Sunday2:30-04:000"/>
    <s v="Sunday2:30-04:00(L2T2)B"/>
    <n v="19"/>
    <x v="3"/>
  </r>
  <r>
    <n v="342"/>
    <x v="1"/>
    <x v="4"/>
    <s v="M"/>
    <n v="74"/>
    <x v="28"/>
    <s v="PHY123(L1T2)B"/>
    <x v="0"/>
    <x v="34"/>
    <s v="Sunday2:30-04:000"/>
    <s v="Sunday2:30-04:00(L1T2)B"/>
    <n v="19"/>
    <x v="11"/>
  </r>
  <r>
    <n v="343"/>
    <x v="1"/>
    <x v="4"/>
    <s v="M"/>
    <n v="75"/>
    <x v="28"/>
    <n v="0"/>
    <x v="0"/>
    <x v="0"/>
    <s v="Sunday2:30-04:000"/>
    <s v="Sunday2:30-04:000"/>
    <n v="19"/>
    <x v="0"/>
  </r>
  <r>
    <n v="344"/>
    <x v="1"/>
    <x v="4"/>
    <s v="M"/>
    <n v="76"/>
    <x v="32"/>
    <n v="0"/>
    <x v="0"/>
    <x v="0"/>
    <s v="Sunday2:30-04:000"/>
    <s v="Sunday2:30-04:000"/>
    <n v="19"/>
    <x v="0"/>
  </r>
  <r>
    <n v="345"/>
    <x v="1"/>
    <x v="5"/>
    <s v="P"/>
    <n v="49"/>
    <x v="0"/>
    <n v="0"/>
    <x v="0"/>
    <x v="0"/>
    <s v="Sunday04:00-05:300"/>
    <s v="Sunday04:00-05:300"/>
    <n v="13"/>
    <x v="0"/>
  </r>
  <r>
    <n v="346"/>
    <x v="1"/>
    <x v="5"/>
    <s v="P"/>
    <n v="50"/>
    <x v="1"/>
    <s v="TE 425(L4T2)"/>
    <x v="1"/>
    <x v="1"/>
    <s v="Sunday04:00-05:30ZU"/>
    <s v="Sunday04:00-05:30(L4T2)"/>
    <n v="1"/>
    <x v="1"/>
  </r>
  <r>
    <n v="347"/>
    <x v="1"/>
    <x v="5"/>
    <s v="P"/>
    <n v="51"/>
    <x v="2"/>
    <s v="TE427(L4T2)C"/>
    <x v="9"/>
    <x v="45"/>
    <s v="Sunday04:00-05:30AAM"/>
    <s v="Sunday04:00-05:30(L4T2)C"/>
    <n v="1"/>
    <x v="1"/>
  </r>
  <r>
    <n v="348"/>
    <x v="1"/>
    <x v="5"/>
    <s v="P"/>
    <n v="52"/>
    <x v="3"/>
    <s v="TE335(L3T3)A"/>
    <x v="28"/>
    <x v="5"/>
    <s v="Sunday04:00-05:30FBS"/>
    <s v="Sunday04:00-05:30(L3T3)A"/>
    <n v="1"/>
    <x v="5"/>
  </r>
  <r>
    <n v="349"/>
    <x v="1"/>
    <x v="5"/>
    <s v="P"/>
    <n v="53"/>
    <x v="4"/>
    <s v="TE221(L2T2)C"/>
    <x v="31"/>
    <x v="24"/>
    <s v="Sunday04:00-05:30AN"/>
    <s v="Sunday04:00-05:30(L2T2)C"/>
    <n v="1"/>
    <x v="3"/>
  </r>
  <r>
    <n v="350"/>
    <x v="1"/>
    <x v="5"/>
    <s v="P"/>
    <n v="54"/>
    <x v="5"/>
    <s v="TE323(L3T2)D"/>
    <x v="25"/>
    <x v="28"/>
    <s v="Sunday04:00-05:30FS"/>
    <s v="Sunday04:00-05:30(L3T2)D"/>
    <n v="1"/>
    <x v="8"/>
  </r>
  <r>
    <n v="351"/>
    <x v="1"/>
    <x v="5"/>
    <s v="P"/>
    <n v="55"/>
    <x v="6"/>
    <s v="TE311(L3T1)B"/>
    <x v="19"/>
    <x v="42"/>
    <s v="Sunday04:00-05:30MR1"/>
    <s v="Sunday04:00-05:30(L3T1)B"/>
    <n v="1"/>
    <x v="12"/>
  </r>
  <r>
    <n v="352"/>
    <x v="1"/>
    <x v="5"/>
    <s v="P"/>
    <n v="56"/>
    <x v="7"/>
    <s v="TE325(L3T2)C"/>
    <x v="45"/>
    <x v="46"/>
    <s v="Sunday04:00-05:30IUZ"/>
    <s v="Sunday04:00-05:30(L3T2)C"/>
    <n v="1"/>
    <x v="8"/>
  </r>
  <r>
    <n v="353"/>
    <x v="1"/>
    <x v="5"/>
    <s v="P"/>
    <n v="57"/>
    <x v="9"/>
    <s v="STA131(L1T3)A"/>
    <x v="46"/>
    <x v="2"/>
    <s v="Sunday04:00-05:30TM(ns)"/>
    <s v="Sunday04:00-05:30(L1T3)A"/>
    <n v="1"/>
    <x v="2"/>
  </r>
  <r>
    <n v="354"/>
    <x v="1"/>
    <x v="5"/>
    <s v="P"/>
    <n v="58"/>
    <x v="10"/>
    <s v="TE323(L3T2)B"/>
    <x v="35"/>
    <x v="18"/>
    <s v="Sunday04:00-05:30AI"/>
    <s v="Sunday04:00-05:30(L3T2)B"/>
    <n v="1"/>
    <x v="8"/>
  </r>
  <r>
    <n v="355"/>
    <x v="1"/>
    <x v="5"/>
    <s v="P"/>
    <n v="59"/>
    <x v="11"/>
    <s v="MKT231(L2T3)B"/>
    <x v="47"/>
    <x v="13"/>
    <s v="Sunday04:00-05:30SS3"/>
    <s v="Sunday04:00-05:30(L2T3)B"/>
    <n v="1"/>
    <x v="10"/>
  </r>
  <r>
    <n v="356"/>
    <x v="1"/>
    <x v="5"/>
    <s v="P"/>
    <n v="60"/>
    <x v="17"/>
    <n v="0"/>
    <x v="0"/>
    <x v="0"/>
    <s v="Sunday04:00-05:300"/>
    <s v="Sunday04:00-05:300"/>
    <n v="13"/>
    <x v="0"/>
  </r>
  <r>
    <n v="357"/>
    <x v="1"/>
    <x v="5"/>
    <s v="P"/>
    <n v="61"/>
    <x v="36"/>
    <n v="0"/>
    <x v="0"/>
    <x v="0"/>
    <s v="Sunday04:00-05:300"/>
    <s v="Sunday04:00-05:300"/>
    <n v="13"/>
    <x v="0"/>
  </r>
  <r>
    <n v="358"/>
    <x v="1"/>
    <x v="5"/>
    <s v="P"/>
    <n v="62"/>
    <x v="28"/>
    <n v="0"/>
    <x v="0"/>
    <x v="0"/>
    <s v="Sunday04:00-05:300"/>
    <s v="Sunday04:00-05:300"/>
    <n v="13"/>
    <x v="0"/>
  </r>
  <r>
    <n v="359"/>
    <x v="1"/>
    <x v="5"/>
    <s v="P"/>
    <n v="63"/>
    <x v="28"/>
    <n v="0"/>
    <x v="0"/>
    <x v="0"/>
    <s v="Sunday04:00-05:300"/>
    <s v="Sunday04:00-05:300"/>
    <n v="13"/>
    <x v="0"/>
  </r>
  <r>
    <n v="360"/>
    <x v="1"/>
    <x v="5"/>
    <s v="P"/>
    <n v="64"/>
    <x v="20"/>
    <s v="TE212(L2T1)B"/>
    <x v="10"/>
    <x v="14"/>
    <s v="Sunday04:00-05:30AHM"/>
    <s v="Sunday04:00-05:30(L2T1)B"/>
    <n v="1"/>
    <x v="9"/>
  </r>
  <r>
    <n v="361"/>
    <x v="1"/>
    <x v="5"/>
    <s v="P"/>
    <n v="65"/>
    <x v="21"/>
    <n v="0"/>
    <x v="0"/>
    <x v="0"/>
    <s v="Sunday04:00-05:300"/>
    <s v="Sunday04:00-05:300"/>
    <n v="13"/>
    <x v="0"/>
  </r>
  <r>
    <n v="362"/>
    <x v="1"/>
    <x v="5"/>
    <s v="P"/>
    <n v="66"/>
    <x v="42"/>
    <n v="0"/>
    <x v="0"/>
    <x v="0"/>
    <s v="Sunday04:00-05:300"/>
    <s v="Sunday04:00-05:300"/>
    <n v="13"/>
    <x v="0"/>
  </r>
  <r>
    <n v="363"/>
    <x v="1"/>
    <x v="5"/>
    <s v="P"/>
    <n v="67"/>
    <x v="22"/>
    <n v="0"/>
    <x v="0"/>
    <x v="0"/>
    <s v="Sunday04:00-05:300"/>
    <s v="Sunday04:00-05:300"/>
    <n v="13"/>
    <x v="0"/>
  </r>
  <r>
    <n v="364"/>
    <x v="1"/>
    <x v="5"/>
    <s v="P"/>
    <n v="68"/>
    <x v="23"/>
    <n v="0"/>
    <x v="0"/>
    <x v="0"/>
    <s v="Sunday04:00-05:300"/>
    <s v="Sunday04:00-05:300"/>
    <n v="13"/>
    <x v="0"/>
  </r>
  <r>
    <n v="365"/>
    <x v="1"/>
    <x v="5"/>
    <s v="P"/>
    <n v="69"/>
    <x v="24"/>
    <s v="TE332(L3T3)D"/>
    <x v="18"/>
    <x v="35"/>
    <s v="Sunday04:00-05:30MAB"/>
    <s v="Sunday04:00-05:30(L3T3)D"/>
    <n v="1"/>
    <x v="5"/>
  </r>
  <r>
    <n v="366"/>
    <x v="1"/>
    <x v="5"/>
    <s v="P"/>
    <n v="70"/>
    <x v="25"/>
    <s v="TE224(L2T2)B"/>
    <x v="2"/>
    <x v="3"/>
    <s v="Sunday04:00-05:30AAA"/>
    <s v="Sunday04:00-05:30(L2T2)B"/>
    <n v="1"/>
    <x v="3"/>
  </r>
  <r>
    <n v="367"/>
    <x v="1"/>
    <x v="5"/>
    <s v="P"/>
    <n v="71"/>
    <x v="41"/>
    <s v="TE316(L3T1)A"/>
    <x v="30"/>
    <x v="30"/>
    <s v="Sunday04:00-05:30NF"/>
    <s v="Sunday04:00-05:30(L3T1)A"/>
    <n v="1"/>
    <x v="12"/>
  </r>
  <r>
    <n v="368"/>
    <x v="1"/>
    <x v="5"/>
    <s v="P"/>
    <n v="72"/>
    <x v="29"/>
    <n v="0"/>
    <x v="0"/>
    <x v="0"/>
    <s v="Sunday04:00-05:300"/>
    <s v="Sunday04:00-05:300"/>
    <n v="13"/>
    <x v="0"/>
  </r>
  <r>
    <n v="369"/>
    <x v="1"/>
    <x v="5"/>
    <s v="P"/>
    <n v="73"/>
    <x v="37"/>
    <s v="TE225(L2T2)B"/>
    <x v="6"/>
    <x v="3"/>
    <s v="Sunday04:00-05:30RI"/>
    <s v="Sunday04:00-05:30(L2T2)B"/>
    <n v="1"/>
    <x v="3"/>
  </r>
  <r>
    <n v="370"/>
    <x v="1"/>
    <x v="5"/>
    <s v="P"/>
    <n v="74"/>
    <x v="28"/>
    <s v="PHY123(L1T2)B"/>
    <x v="0"/>
    <x v="34"/>
    <s v="Sunday04:00-05:300"/>
    <s v="Sunday04:00-05:30(L1T2)B"/>
    <n v="13"/>
    <x v="11"/>
  </r>
  <r>
    <n v="371"/>
    <x v="1"/>
    <x v="5"/>
    <s v="P"/>
    <n v="75"/>
    <x v="28"/>
    <n v="0"/>
    <x v="0"/>
    <x v="0"/>
    <s v="Sunday04:00-05:300"/>
    <s v="Sunday04:00-05:300"/>
    <n v="13"/>
    <x v="0"/>
  </r>
  <r>
    <n v="372"/>
    <x v="1"/>
    <x v="5"/>
    <s v="P"/>
    <n v="76"/>
    <x v="32"/>
    <n v="0"/>
    <x v="0"/>
    <x v="0"/>
    <s v="Sunday04:00-05:300"/>
    <s v="Sunday04:00-05:300"/>
    <n v="13"/>
    <x v="0"/>
  </r>
  <r>
    <n v="373"/>
    <x v="2"/>
    <x v="0"/>
    <s v="A"/>
    <n v="91"/>
    <x v="0"/>
    <s v="ETE"/>
    <x v="0"/>
    <x v="47"/>
    <s v="Monday08:30-10:000"/>
    <s v="Monday08:30-10:00ETE"/>
    <n v="16"/>
    <x v="15"/>
  </r>
  <r>
    <n v="374"/>
    <x v="2"/>
    <x v="0"/>
    <s v="A"/>
    <n v="92"/>
    <x v="1"/>
    <s v="STA-131(L1T3)D"/>
    <x v="0"/>
    <x v="29"/>
    <s v="Monday08:30-10:000"/>
    <s v="Monday08:30-10:00(L1T3)D"/>
    <n v="16"/>
    <x v="2"/>
  </r>
  <r>
    <n v="375"/>
    <x v="2"/>
    <x v="0"/>
    <s v="A"/>
    <n v="93"/>
    <x v="2"/>
    <s v="TE 223(L2T2)A"/>
    <x v="2"/>
    <x v="9"/>
    <s v="Monday08:30-10:00AAA"/>
    <s v="Monday08:30-10:00(L2T2)A"/>
    <n v="1"/>
    <x v="3"/>
  </r>
  <r>
    <n v="376"/>
    <x v="2"/>
    <x v="0"/>
    <s v="A"/>
    <n v="94"/>
    <x v="3"/>
    <s v="TE423(L4T2)"/>
    <x v="40"/>
    <x v="1"/>
    <s v="Monday08:30-10:00MMH"/>
    <s v="Monday08:30-10:00(L4T2)"/>
    <n v="1"/>
    <x v="1"/>
  </r>
  <r>
    <n v="377"/>
    <x v="2"/>
    <x v="0"/>
    <s v="A"/>
    <n v="95"/>
    <x v="4"/>
    <n v="0"/>
    <x v="0"/>
    <x v="0"/>
    <s v="Monday08:30-10:000"/>
    <s v="Monday08:30-10:000"/>
    <n v="16"/>
    <x v="0"/>
  </r>
  <r>
    <n v="378"/>
    <x v="2"/>
    <x v="0"/>
    <s v="A"/>
    <n v="96"/>
    <x v="5"/>
    <s v="TE419(L4T1)A"/>
    <x v="3"/>
    <x v="16"/>
    <s v="Monday08:30-10:00TAC"/>
    <s v="Monday08:30-10:00(L4T1)A"/>
    <n v="1"/>
    <x v="4"/>
  </r>
  <r>
    <n v="379"/>
    <x v="2"/>
    <x v="0"/>
    <s v="A"/>
    <n v="97"/>
    <x v="6"/>
    <n v="0"/>
    <x v="0"/>
    <x v="0"/>
    <s v="Monday08:30-10:000"/>
    <s v="Monday08:30-10:000"/>
    <n v="16"/>
    <x v="0"/>
  </r>
  <r>
    <n v="380"/>
    <x v="2"/>
    <x v="0"/>
    <s v="A"/>
    <n v="98"/>
    <x v="7"/>
    <s v="TE325(L3T2)D"/>
    <x v="48"/>
    <x v="28"/>
    <s v="Monday08:30-10:00RSK"/>
    <s v="Monday08:30-10:00(L3T2)D"/>
    <n v="1"/>
    <x v="8"/>
  </r>
  <r>
    <n v="381"/>
    <x v="2"/>
    <x v="0"/>
    <s v="A"/>
    <n v="99"/>
    <x v="9"/>
    <n v="0"/>
    <x v="0"/>
    <x v="0"/>
    <s v="Monday08:30-10:000"/>
    <s v="Monday08:30-10:000"/>
    <n v="16"/>
    <x v="0"/>
  </r>
  <r>
    <n v="382"/>
    <x v="2"/>
    <x v="0"/>
    <s v="A"/>
    <n v="100"/>
    <x v="10"/>
    <s v="TE4110(L4T1)B"/>
    <x v="6"/>
    <x v="4"/>
    <s v="Monday08:30-10:00RI"/>
    <s v="Monday08:30-10:00(L4T1)B"/>
    <n v="1"/>
    <x v="4"/>
  </r>
  <r>
    <n v="383"/>
    <x v="2"/>
    <x v="0"/>
    <s v="A"/>
    <n v="101"/>
    <x v="11"/>
    <n v="0"/>
    <x v="0"/>
    <x v="0"/>
    <s v="Monday08:30-10:000"/>
    <s v="Monday08:30-10:000"/>
    <n v="16"/>
    <x v="0"/>
  </r>
  <r>
    <n v="384"/>
    <x v="2"/>
    <x v="0"/>
    <s v="A"/>
    <n v="102"/>
    <x v="17"/>
    <s v="DIC"/>
    <x v="0"/>
    <x v="7"/>
    <s v="Monday08:30-10:000"/>
    <s v="Monday08:30-10:00DIC"/>
    <n v="16"/>
    <x v="7"/>
  </r>
  <r>
    <n v="385"/>
    <x v="2"/>
    <x v="0"/>
    <s v="A"/>
    <n v="103"/>
    <x v="19"/>
    <n v="0"/>
    <x v="0"/>
    <x v="0"/>
    <s v="Monday08:30-10:000"/>
    <s v="Monday08:30-10:000"/>
    <n v="16"/>
    <x v="0"/>
  </r>
  <r>
    <n v="386"/>
    <x v="2"/>
    <x v="0"/>
    <s v="A"/>
    <n v="104"/>
    <x v="20"/>
    <s v="TE312(L3T1)B"/>
    <x v="19"/>
    <x v="42"/>
    <s v="Monday08:30-10:00MR1"/>
    <s v="Monday08:30-10:00(L3T1)B"/>
    <n v="1"/>
    <x v="12"/>
  </r>
  <r>
    <n v="387"/>
    <x v="2"/>
    <x v="0"/>
    <s v="A"/>
    <n v="105"/>
    <x v="22"/>
    <s v="TE314(L3T1)A"/>
    <x v="12"/>
    <x v="30"/>
    <s v="Monday08:30-10:00AG"/>
    <s v="Monday08:30-10:00(L3T1)A"/>
    <n v="1"/>
    <x v="12"/>
  </r>
  <r>
    <n v="388"/>
    <x v="2"/>
    <x v="0"/>
    <s v="A"/>
    <n v="106"/>
    <x v="43"/>
    <s v="ENG111(L1T1)C"/>
    <x v="0"/>
    <x v="31"/>
    <s v="Monday08:30-10:000"/>
    <s v="Monday08:30-10:00(L1T1)C"/>
    <n v="16"/>
    <x v="13"/>
  </r>
  <r>
    <n v="389"/>
    <x v="2"/>
    <x v="0"/>
    <s v="A"/>
    <n v="107"/>
    <x v="23"/>
    <s v="TE426L4T2)"/>
    <x v="24"/>
    <x v="48"/>
    <s v="Monday08:30-10:00RHK"/>
    <s v="Monday08:30-10:00TE426L4T2)"/>
    <n v="1"/>
    <x v="16"/>
  </r>
  <r>
    <n v="390"/>
    <x v="2"/>
    <x v="0"/>
    <s v="A"/>
    <n v="108"/>
    <x v="22"/>
    <s v="TE 214(L2T1)A"/>
    <x v="5"/>
    <x v="11"/>
    <s v="Monday08:30-10:00SAS"/>
    <s v="Monday08:30-10:00(L2T1)A"/>
    <n v="1"/>
    <x v="9"/>
  </r>
  <r>
    <n v="391"/>
    <x v="2"/>
    <x v="0"/>
    <s v="A"/>
    <n v="109"/>
    <x v="24"/>
    <s v="TE332(L3T3)A"/>
    <x v="22"/>
    <x v="5"/>
    <s v="Monday08:30-10:00MK"/>
    <s v="Monday08:30-10:00(L3T3)A"/>
    <n v="1"/>
    <x v="5"/>
  </r>
  <r>
    <n v="392"/>
    <x v="2"/>
    <x v="0"/>
    <s v="A"/>
    <n v="110"/>
    <x v="28"/>
    <n v="0"/>
    <x v="0"/>
    <x v="0"/>
    <s v="Monday08:30-10:000"/>
    <s v="Monday08:30-10:000"/>
    <n v="16"/>
    <x v="0"/>
  </r>
  <r>
    <n v="393"/>
    <x v="2"/>
    <x v="0"/>
    <s v="A"/>
    <n v="111"/>
    <x v="25"/>
    <s v="TE323(L3T2)B"/>
    <x v="35"/>
    <x v="18"/>
    <s v="Monday08:30-10:00AI"/>
    <s v="Monday08:30-10:00(L3T2)B"/>
    <n v="1"/>
    <x v="8"/>
  </r>
  <r>
    <n v="394"/>
    <x v="2"/>
    <x v="0"/>
    <s v="A"/>
    <n v="112"/>
    <x v="27"/>
    <n v="0"/>
    <x v="0"/>
    <x v="0"/>
    <s v="Monday08:30-10:000"/>
    <s v="Monday08:30-10:000"/>
    <n v="16"/>
    <x v="0"/>
  </r>
  <r>
    <n v="395"/>
    <x v="2"/>
    <x v="0"/>
    <s v="A"/>
    <n v="113"/>
    <x v="30"/>
    <s v="TE326(L3T2)C"/>
    <x v="49"/>
    <x v="46"/>
    <s v="Monday08:30-10:00AHR"/>
    <s v="Monday08:30-10:00(L3T2)C"/>
    <n v="1"/>
    <x v="8"/>
  </r>
  <r>
    <n v="396"/>
    <x v="2"/>
    <x v="0"/>
    <s v="A"/>
    <n v="114"/>
    <x v="29"/>
    <s v="PHY112  (L1T1)A"/>
    <x v="0"/>
    <x v="27"/>
    <s v="Monday08:30-10:000"/>
    <s v="Monday08:30-10:00(L1T1)A"/>
    <n v="16"/>
    <x v="13"/>
  </r>
  <r>
    <n v="397"/>
    <x v="2"/>
    <x v="0"/>
    <s v="A"/>
    <n v="115"/>
    <x v="31"/>
    <n v="0"/>
    <x v="0"/>
    <x v="0"/>
    <s v="Monday08:30-10:000"/>
    <s v="Monday08:30-10:000"/>
    <n v="16"/>
    <x v="0"/>
  </r>
  <r>
    <n v="398"/>
    <x v="2"/>
    <x v="0"/>
    <s v="A"/>
    <n v="116"/>
    <x v="37"/>
    <n v="0"/>
    <x v="0"/>
    <x v="0"/>
    <s v="Monday08:30-10:000"/>
    <s v="Monday08:30-10:000"/>
    <n v="16"/>
    <x v="0"/>
  </r>
  <r>
    <n v="399"/>
    <x v="2"/>
    <x v="0"/>
    <s v="A"/>
    <n v="117"/>
    <x v="32"/>
    <s v="CHE125(L1T2)B"/>
    <x v="0"/>
    <x v="34"/>
    <s v="Monday08:30-10:000"/>
    <s v="Monday08:30-10:00(L1T2)B"/>
    <n v="16"/>
    <x v="11"/>
  </r>
  <r>
    <n v="400"/>
    <x v="2"/>
    <x v="0"/>
    <s v="A"/>
    <n v="118"/>
    <x v="28"/>
    <n v="0"/>
    <x v="0"/>
    <x v="0"/>
    <s v="Monday08:30-10:000"/>
    <s v="Monday08:30-10:000"/>
    <n v="16"/>
    <x v="0"/>
  </r>
  <r>
    <n v="401"/>
    <x v="2"/>
    <x v="1"/>
    <s v="D"/>
    <n v="91"/>
    <x v="0"/>
    <s v="ETE"/>
    <x v="50"/>
    <x v="47"/>
    <s v="Monday10:00-11:30ZI"/>
    <s v="Monday10:00-11:30ETE"/>
    <n v="1"/>
    <x v="15"/>
  </r>
  <r>
    <n v="402"/>
    <x v="2"/>
    <x v="1"/>
    <s v="D"/>
    <n v="92"/>
    <x v="1"/>
    <s v="TE4213(L4T2)B"/>
    <x v="43"/>
    <x v="44"/>
    <s v="Monday10:00-11:30MH"/>
    <s v="Monday10:00-11:30(L4T2)B"/>
    <n v="1"/>
    <x v="1"/>
  </r>
  <r>
    <n v="403"/>
    <x v="2"/>
    <x v="1"/>
    <s v="D"/>
    <n v="93"/>
    <x v="2"/>
    <s v="TE331(L3T3)C"/>
    <x v="22"/>
    <x v="17"/>
    <s v="Monday10:00-11:30MK"/>
    <s v="Monday10:00-11:30(L3T3)C"/>
    <n v="2"/>
    <x v="5"/>
  </r>
  <r>
    <n v="404"/>
    <x v="2"/>
    <x v="1"/>
    <s v="D"/>
    <n v="94"/>
    <x v="3"/>
    <s v="TE413(L4T1)"/>
    <x v="40"/>
    <x v="33"/>
    <s v="Monday10:00-11:30MMH"/>
    <s v="Monday10:00-11:30(L4T1)"/>
    <n v="1"/>
    <x v="4"/>
  </r>
  <r>
    <n v="405"/>
    <x v="2"/>
    <x v="1"/>
    <s v="D"/>
    <n v="95"/>
    <x v="4"/>
    <s v="TE 334(L3T3)B"/>
    <x v="11"/>
    <x v="20"/>
    <s v="Monday10:00-11:30Syful"/>
    <s v="Monday10:00-11:30(L3T3)B"/>
    <n v="1"/>
    <x v="5"/>
  </r>
  <r>
    <n v="406"/>
    <x v="2"/>
    <x v="1"/>
    <s v="D"/>
    <n v="96"/>
    <x v="5"/>
    <s v="TE 335 (L3T3)D"/>
    <x v="20"/>
    <x v="35"/>
    <s v="Monday10:00-11:30SSS"/>
    <s v="Monday10:00-11:30(L3T3)D"/>
    <n v="1"/>
    <x v="5"/>
  </r>
  <r>
    <n v="407"/>
    <x v="2"/>
    <x v="1"/>
    <s v="D"/>
    <n v="97"/>
    <x v="6"/>
    <s v="TE-231(L2T3)B"/>
    <x v="13"/>
    <x v="13"/>
    <s v="Monday10:00-11:30MRR"/>
    <s v="Monday10:00-11:30(L2T3)B"/>
    <n v="1"/>
    <x v="10"/>
  </r>
  <r>
    <n v="408"/>
    <x v="2"/>
    <x v="1"/>
    <s v="D"/>
    <n v="98"/>
    <x v="7"/>
    <s v="TE 133 (L1T3)D"/>
    <x v="14"/>
    <x v="29"/>
    <s v="Monday10:00-11:30MML"/>
    <s v="Monday10:00-11:30(L1T3)D"/>
    <n v="1"/>
    <x v="2"/>
  </r>
  <r>
    <n v="409"/>
    <x v="2"/>
    <x v="1"/>
    <s v="D"/>
    <n v="99"/>
    <x v="9"/>
    <s v="TE215(L2T1)B"/>
    <x v="21"/>
    <x v="14"/>
    <s v="Monday10:00-11:30KZ"/>
    <s v="Monday10:00-11:30(L2T1)B"/>
    <n v="1"/>
    <x v="9"/>
  </r>
  <r>
    <n v="410"/>
    <x v="2"/>
    <x v="1"/>
    <s v="D"/>
    <n v="100"/>
    <x v="10"/>
    <s v="TE 226(L2T2)C"/>
    <x v="15"/>
    <x v="24"/>
    <s v="Monday10:00-11:30SR"/>
    <s v="Monday10:00-11:30(L2T2)C"/>
    <n v="1"/>
    <x v="3"/>
  </r>
  <r>
    <n v="411"/>
    <x v="2"/>
    <x v="1"/>
    <s v="D"/>
    <n v="101"/>
    <x v="11"/>
    <n v="0"/>
    <x v="0"/>
    <x v="0"/>
    <s v="Monday10:00-11:300"/>
    <s v="Monday10:00-11:300"/>
    <n v="11"/>
    <x v="0"/>
  </r>
  <r>
    <n v="412"/>
    <x v="2"/>
    <x v="1"/>
    <s v="D"/>
    <n v="102"/>
    <x v="17"/>
    <s v="DIC"/>
    <x v="0"/>
    <x v="7"/>
    <s v="Monday10:00-11:300"/>
    <s v="Monday10:00-11:30DIC"/>
    <n v="11"/>
    <x v="7"/>
  </r>
  <r>
    <n v="413"/>
    <x v="2"/>
    <x v="1"/>
    <s v="D"/>
    <n v="103"/>
    <x v="39"/>
    <n v="0"/>
    <x v="0"/>
    <x v="0"/>
    <s v="Monday10:00-11:300"/>
    <s v="Monday10:00-11:300"/>
    <n v="11"/>
    <x v="0"/>
  </r>
  <r>
    <n v="414"/>
    <x v="2"/>
    <x v="1"/>
    <s v="D"/>
    <n v="104"/>
    <x v="20"/>
    <s v="TE312(L3T1)B"/>
    <x v="19"/>
    <x v="42"/>
    <s v="Monday10:00-11:30MR1"/>
    <s v="Monday10:00-11:30(L3T1)B"/>
    <n v="1"/>
    <x v="12"/>
  </r>
  <r>
    <n v="415"/>
    <x v="2"/>
    <x v="1"/>
    <s v="D"/>
    <n v="105"/>
    <x v="22"/>
    <s v="TE314(L3T1)A"/>
    <x v="12"/>
    <x v="30"/>
    <s v="Monday10:00-11:30AG"/>
    <s v="Monday10:00-11:30(L3T1)A"/>
    <n v="1"/>
    <x v="12"/>
  </r>
  <r>
    <n v="416"/>
    <x v="2"/>
    <x v="1"/>
    <s v="D"/>
    <n v="106"/>
    <x v="43"/>
    <s v="ENG111(L1T1)C"/>
    <x v="0"/>
    <x v="31"/>
    <s v="Monday10:00-11:300"/>
    <s v="Monday10:00-11:30(L1T1)C"/>
    <n v="11"/>
    <x v="13"/>
  </r>
  <r>
    <n v="417"/>
    <x v="2"/>
    <x v="1"/>
    <s v="D"/>
    <n v="107"/>
    <x v="23"/>
    <s v="TE426L4T2)"/>
    <x v="24"/>
    <x v="48"/>
    <s v="Monday10:00-11:30RHK"/>
    <s v="Monday10:00-11:30TE426L4T2)"/>
    <n v="1"/>
    <x v="16"/>
  </r>
  <r>
    <n v="418"/>
    <x v="2"/>
    <x v="1"/>
    <s v="D"/>
    <n v="108"/>
    <x v="22"/>
    <s v="TE 214(L2T1)A"/>
    <x v="5"/>
    <x v="11"/>
    <s v="Monday10:00-11:30SAS"/>
    <s v="Monday10:00-11:30(L2T1)A"/>
    <n v="1"/>
    <x v="9"/>
  </r>
  <r>
    <n v="419"/>
    <x v="2"/>
    <x v="1"/>
    <s v="D"/>
    <n v="109"/>
    <x v="24"/>
    <s v="TE332(L3T3)A"/>
    <x v="22"/>
    <x v="5"/>
    <s v="Monday10:00-11:30MK"/>
    <s v="Monday10:00-11:30(L3T3)A"/>
    <n v="2"/>
    <x v="5"/>
  </r>
  <r>
    <n v="420"/>
    <x v="2"/>
    <x v="1"/>
    <s v="D"/>
    <n v="110"/>
    <x v="28"/>
    <n v="0"/>
    <x v="0"/>
    <x v="0"/>
    <s v="Monday10:00-11:300"/>
    <s v="Monday10:00-11:300"/>
    <n v="11"/>
    <x v="0"/>
  </r>
  <r>
    <n v="421"/>
    <x v="2"/>
    <x v="1"/>
    <s v="D"/>
    <n v="111"/>
    <x v="25"/>
    <s v="TE323(L3T2)B"/>
    <x v="35"/>
    <x v="18"/>
    <s v="Monday10:00-11:30AI"/>
    <s v="Monday10:00-11:30(L3T2)B"/>
    <n v="1"/>
    <x v="8"/>
  </r>
  <r>
    <n v="422"/>
    <x v="2"/>
    <x v="1"/>
    <s v="D"/>
    <n v="112"/>
    <x v="27"/>
    <n v="0"/>
    <x v="0"/>
    <x v="0"/>
    <s v="Monday10:00-11:300"/>
    <s v="Monday10:00-11:300"/>
    <n v="11"/>
    <x v="0"/>
  </r>
  <r>
    <n v="423"/>
    <x v="2"/>
    <x v="1"/>
    <s v="D"/>
    <n v="113"/>
    <x v="30"/>
    <s v="TE326(L3T2)C"/>
    <x v="49"/>
    <x v="46"/>
    <s v="Monday10:00-11:30AHR"/>
    <s v="Monday10:00-11:30(L3T2)C"/>
    <n v="1"/>
    <x v="8"/>
  </r>
  <r>
    <n v="424"/>
    <x v="2"/>
    <x v="1"/>
    <s v="D"/>
    <n v="114"/>
    <x v="29"/>
    <s v="PHY112  (L1T1)A"/>
    <x v="0"/>
    <x v="27"/>
    <s v="Monday10:00-11:300"/>
    <s v="Monday10:00-11:30(L1T1)A"/>
    <n v="11"/>
    <x v="13"/>
  </r>
  <r>
    <n v="425"/>
    <x v="2"/>
    <x v="1"/>
    <s v="D"/>
    <n v="115"/>
    <x v="31"/>
    <n v="0"/>
    <x v="0"/>
    <x v="0"/>
    <s v="Monday10:00-11:300"/>
    <s v="Monday10:00-11:300"/>
    <n v="11"/>
    <x v="0"/>
  </r>
  <r>
    <n v="426"/>
    <x v="2"/>
    <x v="1"/>
    <s v="D"/>
    <n v="116"/>
    <x v="37"/>
    <n v="0"/>
    <x v="0"/>
    <x v="0"/>
    <s v="Monday10:00-11:300"/>
    <s v="Monday10:00-11:300"/>
    <n v="11"/>
    <x v="0"/>
  </r>
  <r>
    <n v="427"/>
    <x v="2"/>
    <x v="1"/>
    <s v="D"/>
    <n v="117"/>
    <x v="32"/>
    <s v="CHE125(L1T2)B"/>
    <x v="0"/>
    <x v="34"/>
    <s v="Monday10:00-11:300"/>
    <s v="Monday10:00-11:30(L1T2)B"/>
    <n v="11"/>
    <x v="11"/>
  </r>
  <r>
    <n v="428"/>
    <x v="2"/>
    <x v="1"/>
    <s v="D"/>
    <n v="118"/>
    <x v="28"/>
    <n v="0"/>
    <x v="0"/>
    <x v="0"/>
    <s v="Monday10:00-11:300"/>
    <s v="Monday10:00-11:300"/>
    <n v="11"/>
    <x v="0"/>
  </r>
  <r>
    <n v="429"/>
    <x v="2"/>
    <x v="2"/>
    <s v="G"/>
    <n v="91"/>
    <x v="0"/>
    <s v="CSE112(L1T3) C"/>
    <x v="0"/>
    <x v="49"/>
    <s v="Monday11:30-01:000"/>
    <s v="Monday11:30-01:00(L1T3) C"/>
    <n v="15"/>
    <x v="2"/>
  </r>
  <r>
    <n v="430"/>
    <x v="2"/>
    <x v="2"/>
    <s v="G"/>
    <n v="92"/>
    <x v="1"/>
    <s v="TE-211(L2T1)A"/>
    <x v="10"/>
    <x v="11"/>
    <s v="Monday11:30-01:00AHM"/>
    <s v="Monday11:30-01:00(L2T1)A"/>
    <n v="1"/>
    <x v="9"/>
  </r>
  <r>
    <n v="431"/>
    <x v="2"/>
    <x v="2"/>
    <s v="G"/>
    <n v="93"/>
    <x v="2"/>
    <s v="TE427(L4T2)A"/>
    <x v="9"/>
    <x v="39"/>
    <s v="Monday11:30-01:00AAM"/>
    <s v="Monday11:30-01:00(L4T2)A"/>
    <n v="1"/>
    <x v="1"/>
  </r>
  <r>
    <n v="432"/>
    <x v="2"/>
    <x v="2"/>
    <s v="G"/>
    <n v="94"/>
    <x v="3"/>
    <s v="TE 331(L3T3)C"/>
    <x v="18"/>
    <x v="17"/>
    <s v="Monday11:30-01:00MAB"/>
    <s v="Monday11:30-01:00(L3T3)C"/>
    <n v="1"/>
    <x v="5"/>
  </r>
  <r>
    <n v="433"/>
    <x v="2"/>
    <x v="2"/>
    <s v="G"/>
    <n v="95"/>
    <x v="4"/>
    <s v="TE221(L2T2)A"/>
    <x v="23"/>
    <x v="9"/>
    <s v="Monday11:30-01:00SM"/>
    <s v="Monday11:30-01:00(L2T2)A"/>
    <n v="1"/>
    <x v="3"/>
  </r>
  <r>
    <n v="434"/>
    <x v="2"/>
    <x v="2"/>
    <s v="G"/>
    <n v="96"/>
    <x v="5"/>
    <s v="TE419(L4T1)B"/>
    <x v="3"/>
    <x v="4"/>
    <s v="Monday11:30-01:00TAC"/>
    <s v="Monday11:30-01:00(L4T1)B"/>
    <n v="1"/>
    <x v="4"/>
  </r>
  <r>
    <n v="435"/>
    <x v="2"/>
    <x v="2"/>
    <s v="G"/>
    <n v="97"/>
    <x v="6"/>
    <s v="GED-211(L2T1)B"/>
    <x v="0"/>
    <x v="14"/>
    <s v="Monday11:30-01:000"/>
    <s v="Monday11:30-01:00(L2T1)B"/>
    <n v="15"/>
    <x v="9"/>
  </r>
  <r>
    <n v="436"/>
    <x v="2"/>
    <x v="2"/>
    <s v="G"/>
    <n v="98"/>
    <x v="7"/>
    <s v="TE321(L3T2)A"/>
    <x v="8"/>
    <x v="8"/>
    <s v="Monday11:30-01:00FHA"/>
    <s v="Monday11:30-01:00(L3T2)A"/>
    <n v="1"/>
    <x v="8"/>
  </r>
  <r>
    <n v="437"/>
    <x v="2"/>
    <x v="2"/>
    <s v="G"/>
    <n v="99"/>
    <x v="9"/>
    <s v="TE 334(L3T3)D"/>
    <x v="32"/>
    <x v="35"/>
    <s v="Monday11:30-01:00PT"/>
    <s v="Monday11:30-01:00(L3T3)D"/>
    <n v="1"/>
    <x v="5"/>
  </r>
  <r>
    <n v="438"/>
    <x v="2"/>
    <x v="2"/>
    <s v="G"/>
    <n v="100"/>
    <x v="10"/>
    <s v="STA131(L1T3)A"/>
    <x v="46"/>
    <x v="2"/>
    <s v="Monday11:30-01:00TM(ns)"/>
    <s v="Monday11:30-01:00(L1T3)A"/>
    <n v="1"/>
    <x v="2"/>
  </r>
  <r>
    <n v="439"/>
    <x v="2"/>
    <x v="2"/>
    <s v="G"/>
    <n v="101"/>
    <x v="11"/>
    <s v="TE334(L3T3)B"/>
    <x v="11"/>
    <x v="20"/>
    <s v="Monday11:30-01:00Syful"/>
    <s v="Monday11:30-01:00(L3T3)B"/>
    <n v="1"/>
    <x v="5"/>
  </r>
  <r>
    <n v="440"/>
    <x v="2"/>
    <x v="2"/>
    <s v="G"/>
    <n v="102"/>
    <x v="17"/>
    <s v="DIC"/>
    <x v="0"/>
    <x v="7"/>
    <s v="Monday11:30-01:000"/>
    <s v="Monday11:30-01:00DIC"/>
    <n v="15"/>
    <x v="7"/>
  </r>
  <r>
    <n v="441"/>
    <x v="2"/>
    <x v="2"/>
    <s v="G"/>
    <n v="103"/>
    <x v="19"/>
    <n v="0"/>
    <x v="0"/>
    <x v="0"/>
    <s v="Monday11:30-01:000"/>
    <s v="Monday11:30-01:000"/>
    <n v="15"/>
    <x v="0"/>
  </r>
  <r>
    <n v="442"/>
    <x v="2"/>
    <x v="2"/>
    <s v="G"/>
    <n v="104"/>
    <x v="21"/>
    <s v="TE312(L3T1)PC"/>
    <x v="19"/>
    <x v="50"/>
    <s v="Monday11:30-01:00MR1"/>
    <s v="Monday11:30-01:00(L3T1)PC"/>
    <n v="1"/>
    <x v="12"/>
  </r>
  <r>
    <n v="443"/>
    <x v="2"/>
    <x v="2"/>
    <s v="G"/>
    <n v="105"/>
    <x v="22"/>
    <s v="TE214(L2-T1)B"/>
    <x v="12"/>
    <x v="51"/>
    <s v="Monday11:30-01:00AG"/>
    <s v="Monday11:30-01:00(L2-T1)B"/>
    <n v="1"/>
    <x v="17"/>
  </r>
  <r>
    <n v="444"/>
    <x v="2"/>
    <x v="2"/>
    <s v="G"/>
    <n v="106"/>
    <x v="28"/>
    <n v="0"/>
    <x v="0"/>
    <x v="0"/>
    <s v="Monday11:30-01:000"/>
    <s v="Monday11:30-01:000"/>
    <n v="15"/>
    <x v="0"/>
  </r>
  <r>
    <n v="445"/>
    <x v="2"/>
    <x v="2"/>
    <s v="G"/>
    <n v="107"/>
    <x v="28"/>
    <n v="0"/>
    <x v="0"/>
    <x v="0"/>
    <s v="Monday11:30-01:000"/>
    <s v="Monday11:30-01:000"/>
    <n v="15"/>
    <x v="0"/>
  </r>
  <r>
    <n v="446"/>
    <x v="2"/>
    <x v="2"/>
    <s v="G"/>
    <n v="108"/>
    <x v="22"/>
    <n v="0"/>
    <x v="0"/>
    <x v="0"/>
    <s v="Monday11:30-01:000"/>
    <s v="Monday11:30-01:000"/>
    <n v="15"/>
    <x v="0"/>
  </r>
  <r>
    <n v="447"/>
    <x v="2"/>
    <x v="2"/>
    <s v="G"/>
    <n v="109"/>
    <x v="24"/>
    <s v="TE232(L2T3)B"/>
    <x v="29"/>
    <x v="13"/>
    <s v="Monday11:30-01:00MRH"/>
    <s v="Monday11:30-01:00(L2T3)B"/>
    <n v="1"/>
    <x v="10"/>
  </r>
  <r>
    <n v="448"/>
    <x v="2"/>
    <x v="2"/>
    <s v="G"/>
    <n v="110"/>
    <x v="44"/>
    <s v="TE 324 (L3T2)B"/>
    <x v="0"/>
    <x v="18"/>
    <s v="Monday11:30-01:000"/>
    <s v="Monday11:30-01:00(L3T2)B"/>
    <n v="15"/>
    <x v="8"/>
  </r>
  <r>
    <n v="449"/>
    <x v="2"/>
    <x v="2"/>
    <s v="G"/>
    <n v="111"/>
    <x v="45"/>
    <n v="0"/>
    <x v="51"/>
    <x v="0"/>
    <s v="Monday11:30-01:00TE 222 (L2T2)C"/>
    <s v="Monday11:30-01:000"/>
    <n v="1"/>
    <x v="0"/>
  </r>
  <r>
    <n v="450"/>
    <x v="2"/>
    <x v="2"/>
    <s v="G"/>
    <n v="112"/>
    <x v="40"/>
    <s v="TE224(L2T2)B"/>
    <x v="0"/>
    <x v="3"/>
    <s v="Monday11:30-01:000"/>
    <s v="Monday11:30-01:00(L2T2)B"/>
    <n v="15"/>
    <x v="3"/>
  </r>
  <r>
    <n v="451"/>
    <x v="2"/>
    <x v="2"/>
    <s v="G"/>
    <n v="113"/>
    <x v="30"/>
    <n v="0"/>
    <x v="0"/>
    <x v="0"/>
    <s v="Monday11:30-01:000"/>
    <s v="Monday11:30-01:000"/>
    <n v="15"/>
    <x v="0"/>
  </r>
  <r>
    <n v="452"/>
    <x v="2"/>
    <x v="2"/>
    <s v="G"/>
    <n v="114"/>
    <x v="29"/>
    <s v="PHY112  (L1T1)B"/>
    <x v="0"/>
    <x v="37"/>
    <s v="Monday11:30-01:000"/>
    <s v="Monday11:30-01:00(L1T1)B"/>
    <n v="15"/>
    <x v="13"/>
  </r>
  <r>
    <n v="453"/>
    <x v="2"/>
    <x v="2"/>
    <s v="G"/>
    <n v="115"/>
    <x v="31"/>
    <n v="0"/>
    <x v="0"/>
    <x v="0"/>
    <s v="Monday11:30-01:000"/>
    <s v="Monday11:30-01:000"/>
    <n v="15"/>
    <x v="0"/>
  </r>
  <r>
    <n v="454"/>
    <x v="2"/>
    <x v="2"/>
    <s v="G"/>
    <n v="116"/>
    <x v="37"/>
    <n v="0"/>
    <x v="0"/>
    <x v="0"/>
    <s v="Monday11:30-01:000"/>
    <s v="Monday11:30-01:000"/>
    <n v="15"/>
    <x v="0"/>
  </r>
  <r>
    <n v="455"/>
    <x v="2"/>
    <x v="2"/>
    <s v="G"/>
    <n v="117"/>
    <x v="32"/>
    <s v="CHE125(L1T2)C"/>
    <x v="0"/>
    <x v="52"/>
    <s v="Monday11:30-01:000"/>
    <s v="Monday11:30-01:00(L1T2)C"/>
    <n v="15"/>
    <x v="11"/>
  </r>
  <r>
    <n v="456"/>
    <x v="2"/>
    <x v="2"/>
    <s v="G"/>
    <n v="118"/>
    <x v="27"/>
    <n v="0"/>
    <x v="0"/>
    <x v="0"/>
    <s v="Monday11:30-01:000"/>
    <s v="Monday11:30-01:000"/>
    <n v="15"/>
    <x v="0"/>
  </r>
  <r>
    <n v="457"/>
    <x v="2"/>
    <x v="3"/>
    <s v="J"/>
    <n v="91"/>
    <x v="0"/>
    <s v="CSE112(L1T3) C"/>
    <x v="0"/>
    <x v="49"/>
    <s v="Monday01:00-02:300"/>
    <s v="Monday01:00-02:30(L1T3) C"/>
    <n v="13"/>
    <x v="2"/>
  </r>
  <r>
    <n v="458"/>
    <x v="2"/>
    <x v="3"/>
    <s v="J"/>
    <n v="92"/>
    <x v="1"/>
    <s v="TE4213(L4T2)A"/>
    <x v="43"/>
    <x v="39"/>
    <s v="Monday01:00-02:30MH"/>
    <s v="Monday01:00-02:30(L4T2)A"/>
    <n v="2"/>
    <x v="1"/>
  </r>
  <r>
    <n v="459"/>
    <x v="2"/>
    <x v="3"/>
    <s v="J"/>
    <n v="93"/>
    <x v="2"/>
    <s v="TE 315(L3T1) B"/>
    <x v="30"/>
    <x v="36"/>
    <s v="Monday01:00-02:30NF"/>
    <s v="Monday01:00-02:30(L3T1) B"/>
    <n v="1"/>
    <x v="12"/>
  </r>
  <r>
    <n v="460"/>
    <x v="2"/>
    <x v="3"/>
    <s v="J"/>
    <n v="94"/>
    <x v="3"/>
    <s v="TE 4210(L4T2)"/>
    <x v="40"/>
    <x v="1"/>
    <s v="Monday01:00-02:30MMH"/>
    <s v="Monday01:00-02:30(L4T2)"/>
    <n v="1"/>
    <x v="1"/>
  </r>
  <r>
    <n v="461"/>
    <x v="2"/>
    <x v="3"/>
    <s v="J"/>
    <n v="95"/>
    <x v="4"/>
    <s v="TE 335 (L3T3)B"/>
    <x v="20"/>
    <x v="20"/>
    <s v="Monday01:00-02:30SSS"/>
    <s v="Monday01:00-02:30(L3T3)B"/>
    <n v="1"/>
    <x v="5"/>
  </r>
  <r>
    <n v="462"/>
    <x v="2"/>
    <x v="3"/>
    <s v="J"/>
    <n v="96"/>
    <x v="5"/>
    <s v="TE 313(L3T1) A"/>
    <x v="12"/>
    <x v="26"/>
    <s v="Monday01:00-02:30AG"/>
    <s v="Monday01:00-02:30(L3T1) A"/>
    <n v="2"/>
    <x v="12"/>
  </r>
  <r>
    <n v="463"/>
    <x v="2"/>
    <x v="3"/>
    <s v="J"/>
    <n v="97"/>
    <x v="6"/>
    <s v="TE 221 (L2T2)A"/>
    <x v="24"/>
    <x v="9"/>
    <s v="Monday01:00-02:30RHK"/>
    <s v="Monday01:00-02:30(L2T2)A"/>
    <n v="1"/>
    <x v="3"/>
  </r>
  <r>
    <n v="464"/>
    <x v="2"/>
    <x v="3"/>
    <s v="J"/>
    <n v="98"/>
    <x v="7"/>
    <s v="TE 133 (L1T3)A"/>
    <x v="14"/>
    <x v="2"/>
    <s v="Monday01:00-02:30MML"/>
    <s v="Monday01:00-02:30(L1T3)A"/>
    <n v="1"/>
    <x v="2"/>
  </r>
  <r>
    <n v="465"/>
    <x v="2"/>
    <x v="3"/>
    <s v="J"/>
    <n v="99"/>
    <x v="9"/>
    <s v="TE215(L2T1)A"/>
    <x v="21"/>
    <x v="11"/>
    <s v="Monday01:00-02:30KZ"/>
    <s v="Monday01:00-02:30(L2T1)A"/>
    <n v="1"/>
    <x v="9"/>
  </r>
  <r>
    <n v="466"/>
    <x v="2"/>
    <x v="3"/>
    <s v="J"/>
    <n v="100"/>
    <x v="10"/>
    <s v="xxxxxxxxxx"/>
    <x v="0"/>
    <x v="53"/>
    <s v="Monday01:00-02:300"/>
    <s v="Monday01:00-02:30xxxxxxxxxx"/>
    <n v="13"/>
    <x v="14"/>
  </r>
  <r>
    <n v="467"/>
    <x v="2"/>
    <x v="3"/>
    <s v="J"/>
    <n v="101"/>
    <x v="11"/>
    <n v="0"/>
    <x v="0"/>
    <x v="0"/>
    <s v="Monday01:00-02:300"/>
    <s v="Monday01:00-02:300"/>
    <n v="13"/>
    <x v="0"/>
  </r>
  <r>
    <n v="468"/>
    <x v="2"/>
    <x v="3"/>
    <s v="J"/>
    <n v="102"/>
    <x v="17"/>
    <s v="DIC"/>
    <x v="0"/>
    <x v="7"/>
    <s v="Monday01:00-02:300"/>
    <s v="Monday01:00-02:30DIC"/>
    <n v="13"/>
    <x v="7"/>
  </r>
  <r>
    <n v="469"/>
    <x v="2"/>
    <x v="3"/>
    <s v="J"/>
    <n v="103"/>
    <x v="46"/>
    <s v="TE4213(L4T2)C"/>
    <x v="43"/>
    <x v="45"/>
    <s v="Monday01:00-02:30MH"/>
    <s v="Monday01:00-02:30(L4T2)C"/>
    <n v="2"/>
    <x v="1"/>
  </r>
  <r>
    <n v="470"/>
    <x v="2"/>
    <x v="3"/>
    <s v="J"/>
    <n v="104"/>
    <x v="21"/>
    <s v="TE312(L3T1)PC"/>
    <x v="19"/>
    <x v="50"/>
    <s v="Monday01:00-02:30MR1"/>
    <s v="Monday01:00-02:30(L3T1)PC"/>
    <n v="1"/>
    <x v="12"/>
  </r>
  <r>
    <n v="471"/>
    <x v="2"/>
    <x v="3"/>
    <s v="J"/>
    <n v="105"/>
    <x v="22"/>
    <s v="TE214(L2-T1)B"/>
    <x v="12"/>
    <x v="51"/>
    <s v="Monday01:00-02:30AG"/>
    <s v="Monday01:00-02:30(L2-T1)B"/>
    <n v="2"/>
    <x v="17"/>
  </r>
  <r>
    <n v="472"/>
    <x v="2"/>
    <x v="3"/>
    <s v="J"/>
    <n v="106"/>
    <x v="28"/>
    <n v="0"/>
    <x v="0"/>
    <x v="0"/>
    <s v="Monday01:00-02:300"/>
    <s v="Monday01:00-02:300"/>
    <n v="13"/>
    <x v="0"/>
  </r>
  <r>
    <n v="473"/>
    <x v="2"/>
    <x v="3"/>
    <s v="J"/>
    <n v="107"/>
    <x v="28"/>
    <n v="0"/>
    <x v="0"/>
    <x v="0"/>
    <s v="Monday01:00-02:300"/>
    <s v="Monday01:00-02:300"/>
    <n v="13"/>
    <x v="0"/>
  </r>
  <r>
    <n v="474"/>
    <x v="2"/>
    <x v="3"/>
    <s v="J"/>
    <n v="108"/>
    <x v="22"/>
    <n v="0"/>
    <x v="0"/>
    <x v="0"/>
    <s v="Monday01:00-02:300"/>
    <s v="Monday01:00-02:300"/>
    <n v="13"/>
    <x v="0"/>
  </r>
  <r>
    <n v="475"/>
    <x v="2"/>
    <x v="3"/>
    <s v="J"/>
    <n v="109"/>
    <x v="24"/>
    <s v="TE232(L2T3)B"/>
    <x v="29"/>
    <x v="13"/>
    <s v="Monday01:00-02:30MRH"/>
    <s v="Monday01:00-02:30(L2T3)B"/>
    <n v="1"/>
    <x v="10"/>
  </r>
  <r>
    <n v="476"/>
    <x v="2"/>
    <x v="3"/>
    <s v="J"/>
    <n v="110"/>
    <x v="44"/>
    <s v="TE 324 (L3T2)B"/>
    <x v="35"/>
    <x v="18"/>
    <s v="Monday01:00-02:30AI"/>
    <s v="Monday01:00-02:30(L3T2)B"/>
    <n v="1"/>
    <x v="8"/>
  </r>
  <r>
    <n v="477"/>
    <x v="2"/>
    <x v="3"/>
    <s v="J"/>
    <n v="111"/>
    <x v="45"/>
    <n v="0"/>
    <x v="31"/>
    <x v="0"/>
    <s v="Monday01:00-02:30AN"/>
    <s v="Monday01:00-02:300"/>
    <n v="1"/>
    <x v="0"/>
  </r>
  <r>
    <n v="478"/>
    <x v="2"/>
    <x v="3"/>
    <s v="J"/>
    <n v="112"/>
    <x v="40"/>
    <s v="TE224(L2T2)B"/>
    <x v="2"/>
    <x v="3"/>
    <s v="Monday01:00-02:30AAA"/>
    <s v="Monday01:00-02:30(L2T2)B"/>
    <n v="1"/>
    <x v="3"/>
  </r>
  <r>
    <n v="479"/>
    <x v="2"/>
    <x v="3"/>
    <s v="J"/>
    <n v="113"/>
    <x v="30"/>
    <n v="0"/>
    <x v="0"/>
    <x v="0"/>
    <s v="Monday01:00-02:300"/>
    <s v="Monday01:00-02:300"/>
    <n v="13"/>
    <x v="0"/>
  </r>
  <r>
    <n v="480"/>
    <x v="2"/>
    <x v="3"/>
    <s v="J"/>
    <n v="114"/>
    <x v="29"/>
    <s v="PHY112  (L1T1)B"/>
    <x v="0"/>
    <x v="37"/>
    <s v="Monday01:00-02:300"/>
    <s v="Monday01:00-02:30(L1T1)B"/>
    <n v="13"/>
    <x v="13"/>
  </r>
  <r>
    <n v="481"/>
    <x v="2"/>
    <x v="3"/>
    <s v="J"/>
    <n v="115"/>
    <x v="31"/>
    <n v="0"/>
    <x v="0"/>
    <x v="0"/>
    <s v="Monday01:00-02:300"/>
    <s v="Monday01:00-02:300"/>
    <n v="13"/>
    <x v="0"/>
  </r>
  <r>
    <n v="482"/>
    <x v="2"/>
    <x v="3"/>
    <s v="J"/>
    <n v="116"/>
    <x v="37"/>
    <n v="0"/>
    <x v="0"/>
    <x v="0"/>
    <s v="Monday01:00-02:300"/>
    <s v="Monday01:00-02:300"/>
    <n v="13"/>
    <x v="0"/>
  </r>
  <r>
    <n v="483"/>
    <x v="2"/>
    <x v="3"/>
    <s v="J"/>
    <n v="117"/>
    <x v="32"/>
    <s v="CHE125(L1T2)C"/>
    <x v="0"/>
    <x v="52"/>
    <s v="Monday01:00-02:300"/>
    <s v="Monday01:00-02:30(L1T2)C"/>
    <n v="13"/>
    <x v="11"/>
  </r>
  <r>
    <n v="484"/>
    <x v="2"/>
    <x v="3"/>
    <s v="J"/>
    <n v="118"/>
    <x v="27"/>
    <n v="0"/>
    <x v="0"/>
    <x v="0"/>
    <s v="Monday01:00-02:300"/>
    <s v="Monday01:00-02:300"/>
    <n v="13"/>
    <x v="0"/>
  </r>
  <r>
    <n v="485"/>
    <x v="2"/>
    <x v="4"/>
    <s v="M"/>
    <n v="91"/>
    <x v="0"/>
    <s v="TE428(L4T2)A"/>
    <x v="0"/>
    <x v="39"/>
    <s v="Monday2:30-04:000"/>
    <s v="Monday2:30-04:00(L4T2)A"/>
    <n v="14"/>
    <x v="1"/>
  </r>
  <r>
    <n v="486"/>
    <x v="2"/>
    <x v="4"/>
    <s v="M"/>
    <n v="92"/>
    <x v="1"/>
    <s v="TE321(L3T2)C"/>
    <x v="20"/>
    <x v="46"/>
    <s v="Monday2:30-04:00SSS"/>
    <s v="Monday2:30-04:00(L3T2)C"/>
    <n v="1"/>
    <x v="8"/>
  </r>
  <r>
    <n v="487"/>
    <x v="2"/>
    <x v="4"/>
    <s v="M"/>
    <n v="93"/>
    <x v="2"/>
    <s v="TE-211(L2T1)B"/>
    <x v="10"/>
    <x v="14"/>
    <s v="Monday2:30-04:00AHM"/>
    <s v="Monday2:30-04:00(L2T1)B"/>
    <n v="1"/>
    <x v="9"/>
  </r>
  <r>
    <n v="488"/>
    <x v="2"/>
    <x v="4"/>
    <s v="M"/>
    <n v="94"/>
    <x v="3"/>
    <s v="MAT111(L1T1)B"/>
    <x v="33"/>
    <x v="37"/>
    <s v="Monday2:30-04:00SS"/>
    <s v="Monday2:30-04:00(L1T1)B"/>
    <n v="1"/>
    <x v="13"/>
  </r>
  <r>
    <n v="489"/>
    <x v="2"/>
    <x v="4"/>
    <s v="M"/>
    <n v="95"/>
    <x v="4"/>
    <s v="TE 333 (L3T3)B"/>
    <x v="3"/>
    <x v="20"/>
    <s v="Monday2:30-04:00TAC"/>
    <s v="Monday2:30-04:00(L3T3)B"/>
    <n v="2"/>
    <x v="5"/>
  </r>
  <r>
    <n v="490"/>
    <x v="2"/>
    <x v="4"/>
    <s v="M"/>
    <n v="96"/>
    <x v="5"/>
    <s v="TE327(L3T2)A"/>
    <x v="3"/>
    <x v="8"/>
    <s v="Monday2:30-04:00TAC"/>
    <s v="Monday2:30-04:00(L3T2)A"/>
    <n v="2"/>
    <x v="8"/>
  </r>
  <r>
    <n v="491"/>
    <x v="2"/>
    <x v="4"/>
    <s v="M"/>
    <n v="97"/>
    <x v="6"/>
    <s v="TE 213(L2T1)C"/>
    <x v="12"/>
    <x v="21"/>
    <s v="Monday2:30-04:00AG"/>
    <s v="Monday2:30-04:00(L2T1)C"/>
    <n v="1"/>
    <x v="9"/>
  </r>
  <r>
    <n v="492"/>
    <x v="2"/>
    <x v="4"/>
    <s v="M"/>
    <n v="98"/>
    <x v="7"/>
    <s v="TE321(L3T2)B"/>
    <x v="8"/>
    <x v="18"/>
    <s v="Monday2:30-04:00FHA"/>
    <s v="Monday2:30-04:00(L3T2)B"/>
    <n v="1"/>
    <x v="8"/>
  </r>
  <r>
    <n v="493"/>
    <x v="2"/>
    <x v="4"/>
    <s v="M"/>
    <n v="99"/>
    <x v="9"/>
    <s v="TE221(L2T2)B"/>
    <x v="23"/>
    <x v="3"/>
    <s v="Monday2:30-04:00SM"/>
    <s v="Monday2:30-04:00(L2T2)B"/>
    <n v="1"/>
    <x v="3"/>
  </r>
  <r>
    <n v="494"/>
    <x v="2"/>
    <x v="4"/>
    <s v="M"/>
    <n v="100"/>
    <x v="10"/>
    <s v="STA131(L1T3)B"/>
    <x v="46"/>
    <x v="19"/>
    <s v="Monday2:30-04:00TM(ns)"/>
    <s v="Monday2:30-04:00(L1T3)B"/>
    <n v="1"/>
    <x v="2"/>
  </r>
  <r>
    <n v="495"/>
    <x v="2"/>
    <x v="4"/>
    <s v="M"/>
    <n v="101"/>
    <x v="11"/>
    <s v="TE333(L3T3)B"/>
    <x v="52"/>
    <x v="20"/>
    <s v="Monday2:30-04:00SI"/>
    <s v="Monday2:30-04:00(L3T3)B"/>
    <n v="1"/>
    <x v="5"/>
  </r>
  <r>
    <n v="496"/>
    <x v="2"/>
    <x v="4"/>
    <s v="M"/>
    <n v="102"/>
    <x v="17"/>
    <n v="0"/>
    <x v="0"/>
    <x v="0"/>
    <s v="Monday2:30-04:000"/>
    <s v="Monday2:30-04:000"/>
    <n v="14"/>
    <x v="0"/>
  </r>
  <r>
    <n v="497"/>
    <x v="2"/>
    <x v="4"/>
    <s v="M"/>
    <n v="103"/>
    <x v="19"/>
    <n v="0"/>
    <x v="0"/>
    <x v="0"/>
    <s v="Monday2:30-04:000"/>
    <s v="Monday2:30-04:000"/>
    <n v="14"/>
    <x v="0"/>
  </r>
  <r>
    <n v="498"/>
    <x v="2"/>
    <x v="4"/>
    <s v="M"/>
    <n v="104"/>
    <x v="21"/>
    <s v="TE312(L3T1)PC"/>
    <x v="19"/>
    <x v="50"/>
    <s v="Monday2:30-04:00MR1"/>
    <s v="Monday2:30-04:00(L3T1)PC"/>
    <n v="1"/>
    <x v="12"/>
  </r>
  <r>
    <n v="499"/>
    <x v="2"/>
    <x v="4"/>
    <s v="M"/>
    <n v="105"/>
    <x v="24"/>
    <s v="TE332(L3T3)C"/>
    <x v="18"/>
    <x v="17"/>
    <s v="Monday2:30-04:00MAB"/>
    <s v="Monday2:30-04:00(L3T3)C"/>
    <n v="1"/>
    <x v="5"/>
  </r>
  <r>
    <n v="500"/>
    <x v="2"/>
    <x v="4"/>
    <s v="M"/>
    <n v="106"/>
    <x v="22"/>
    <n v="0"/>
    <x v="0"/>
    <x v="0"/>
    <s v="Monday2:30-04:000"/>
    <s v="Monday2:30-04:000"/>
    <n v="14"/>
    <x v="0"/>
  </r>
  <r>
    <n v="501"/>
    <x v="2"/>
    <x v="4"/>
    <s v="M"/>
    <n v="107"/>
    <x v="28"/>
    <n v="0"/>
    <x v="0"/>
    <x v="0"/>
    <s v="Monday2:30-04:000"/>
    <s v="Monday2:30-04:000"/>
    <n v="14"/>
    <x v="0"/>
  </r>
  <r>
    <n v="502"/>
    <x v="2"/>
    <x v="4"/>
    <s v="M"/>
    <n v="108"/>
    <x v="23"/>
    <n v="0"/>
    <x v="0"/>
    <x v="0"/>
    <s v="Monday2:30-04:000"/>
    <s v="Monday2:30-04:000"/>
    <n v="14"/>
    <x v="0"/>
  </r>
  <r>
    <n v="503"/>
    <x v="2"/>
    <x v="4"/>
    <s v="M"/>
    <n v="109"/>
    <x v="24"/>
    <s v="PC"/>
    <x v="53"/>
    <x v="54"/>
    <s v="Monday2:30-04:00SKC"/>
    <s v="Monday2:30-04:00PC"/>
    <n v="1"/>
    <x v="18"/>
  </r>
  <r>
    <n v="504"/>
    <x v="2"/>
    <x v="4"/>
    <s v="M"/>
    <n v="110"/>
    <x v="28"/>
    <n v="0"/>
    <x v="0"/>
    <x v="0"/>
    <s v="Monday2:30-04:000"/>
    <s v="Monday2:30-04:000"/>
    <n v="14"/>
    <x v="0"/>
  </r>
  <r>
    <n v="505"/>
    <x v="2"/>
    <x v="4"/>
    <s v="M"/>
    <n v="111"/>
    <x v="25"/>
    <s v="TE224(L2T2)A"/>
    <x v="2"/>
    <x v="9"/>
    <s v="Monday2:30-04:00AAA"/>
    <s v="Monday2:30-04:00(L2T2)A"/>
    <n v="1"/>
    <x v="3"/>
  </r>
  <r>
    <n v="506"/>
    <x v="2"/>
    <x v="4"/>
    <s v="M"/>
    <n v="112"/>
    <x v="27"/>
    <n v="0"/>
    <x v="0"/>
    <x v="0"/>
    <s v="Monday2:30-04:000"/>
    <s v="Monday2:30-04:000"/>
    <n v="14"/>
    <x v="0"/>
  </r>
  <r>
    <n v="507"/>
    <x v="2"/>
    <x v="4"/>
    <s v="M"/>
    <n v="113"/>
    <x v="30"/>
    <n v="0"/>
    <x v="0"/>
    <x v="0"/>
    <s v="Monday2:30-04:000"/>
    <s v="Monday2:30-04:000"/>
    <n v="14"/>
    <x v="0"/>
  </r>
  <r>
    <n v="508"/>
    <x v="2"/>
    <x v="4"/>
    <s v="M"/>
    <n v="114"/>
    <x v="29"/>
    <s v="PHY112  (L1T1)C"/>
    <x v="0"/>
    <x v="31"/>
    <s v="Monday2:30-04:000"/>
    <s v="Monday2:30-04:00(L1T1)C"/>
    <n v="14"/>
    <x v="13"/>
  </r>
  <r>
    <n v="509"/>
    <x v="2"/>
    <x v="4"/>
    <s v="M"/>
    <n v="115"/>
    <x v="31"/>
    <n v="0"/>
    <x v="0"/>
    <x v="0"/>
    <s v="Monday2:30-04:000"/>
    <s v="Monday2:30-04:000"/>
    <n v="14"/>
    <x v="0"/>
  </r>
  <r>
    <n v="510"/>
    <x v="2"/>
    <x v="4"/>
    <s v="M"/>
    <n v="116"/>
    <x v="32"/>
    <n v="0"/>
    <x v="0"/>
    <x v="0"/>
    <s v="Monday2:30-04:000"/>
    <s v="Monday2:30-04:000"/>
    <n v="14"/>
    <x v="0"/>
  </r>
  <r>
    <n v="511"/>
    <x v="2"/>
    <x v="4"/>
    <s v="M"/>
    <n v="117"/>
    <x v="32"/>
    <s v="CHE125(L1T2)D"/>
    <x v="0"/>
    <x v="22"/>
    <s v="Monday2:30-04:000"/>
    <s v="Monday2:30-04:00(L1T2)D"/>
    <n v="14"/>
    <x v="11"/>
  </r>
  <r>
    <n v="512"/>
    <x v="2"/>
    <x v="4"/>
    <s v="M"/>
    <n v="118"/>
    <x v="27"/>
    <n v="0"/>
    <x v="0"/>
    <x v="0"/>
    <s v="Monday2:30-04:000"/>
    <s v="Monday2:30-04:000"/>
    <n v="14"/>
    <x v="0"/>
  </r>
  <r>
    <n v="513"/>
    <x v="2"/>
    <x v="5"/>
    <s v="P"/>
    <n v="91"/>
    <x v="0"/>
    <s v="TE428(L4T2)A"/>
    <x v="9"/>
    <x v="39"/>
    <s v="Monday04:00-05:30AAM"/>
    <s v="Monday04:00-05:30(L4T2)A"/>
    <n v="1"/>
    <x v="1"/>
  </r>
  <r>
    <n v="514"/>
    <x v="2"/>
    <x v="5"/>
    <s v="P"/>
    <n v="92"/>
    <x v="1"/>
    <n v="0"/>
    <x v="0"/>
    <x v="0"/>
    <s v="Monday04:00-05:300"/>
    <s v="Monday04:00-05:300"/>
    <n v="17"/>
    <x v="0"/>
  </r>
  <r>
    <n v="515"/>
    <x v="2"/>
    <x v="5"/>
    <s v="P"/>
    <n v="93"/>
    <x v="2"/>
    <s v="TE 215(L2T1)A"/>
    <x v="21"/>
    <x v="11"/>
    <s v="Monday04:00-05:30KZ"/>
    <s v="Monday04:00-05:30(L2T1)A"/>
    <n v="1"/>
    <x v="9"/>
  </r>
  <r>
    <n v="516"/>
    <x v="2"/>
    <x v="5"/>
    <s v="P"/>
    <n v="94"/>
    <x v="3"/>
    <s v="TE325(L3T2)B"/>
    <x v="54"/>
    <x v="18"/>
    <s v="Monday04:00-05:30TA"/>
    <s v="Monday04:00-05:30(L3T2)B"/>
    <n v="1"/>
    <x v="8"/>
  </r>
  <r>
    <n v="517"/>
    <x v="2"/>
    <x v="5"/>
    <s v="P"/>
    <n v="95"/>
    <x v="4"/>
    <n v="0"/>
    <x v="0"/>
    <x v="0"/>
    <s v="Monday04:00-05:300"/>
    <s v="Monday04:00-05:300"/>
    <n v="17"/>
    <x v="0"/>
  </r>
  <r>
    <n v="518"/>
    <x v="2"/>
    <x v="5"/>
    <s v="P"/>
    <n v="96"/>
    <x v="5"/>
    <n v="0"/>
    <x v="0"/>
    <x v="0"/>
    <s v="Monday04:00-05:300"/>
    <s v="Monday04:00-05:300"/>
    <n v="17"/>
    <x v="0"/>
  </r>
  <r>
    <n v="519"/>
    <x v="2"/>
    <x v="5"/>
    <s v="P"/>
    <n v="97"/>
    <x v="6"/>
    <s v="PHY111(L1T1)C"/>
    <x v="34"/>
    <x v="31"/>
    <s v="Monday04:00-05:30SA"/>
    <s v="Monday04:00-05:30(L1T1)C"/>
    <n v="1"/>
    <x v="13"/>
  </r>
  <r>
    <n v="520"/>
    <x v="2"/>
    <x v="5"/>
    <s v="P"/>
    <n v="98"/>
    <x v="7"/>
    <n v="0"/>
    <x v="0"/>
    <x v="0"/>
    <s v="Monday04:00-05:300"/>
    <s v="Monday04:00-05:300"/>
    <n v="17"/>
    <x v="0"/>
  </r>
  <r>
    <n v="521"/>
    <x v="2"/>
    <x v="5"/>
    <s v="P"/>
    <n v="99"/>
    <x v="9"/>
    <s v="TE 226(L2T2)B"/>
    <x v="15"/>
    <x v="3"/>
    <s v="Monday04:00-05:30SR"/>
    <s v="Monday04:00-05:30(L2T2)B"/>
    <n v="1"/>
    <x v="3"/>
  </r>
  <r>
    <n v="522"/>
    <x v="2"/>
    <x v="5"/>
    <s v="P"/>
    <n v="100"/>
    <x v="10"/>
    <s v="TE4110(L4T1)A"/>
    <x v="6"/>
    <x v="16"/>
    <s v="Monday04:00-05:30RI"/>
    <s v="Monday04:00-05:30(L4T1)A"/>
    <n v="1"/>
    <x v="4"/>
  </r>
  <r>
    <n v="523"/>
    <x v="2"/>
    <x v="5"/>
    <s v="P"/>
    <n v="101"/>
    <x v="11"/>
    <s v="TE333(L3T3)A"/>
    <x v="52"/>
    <x v="5"/>
    <s v="Monday04:00-05:30SI"/>
    <s v="Monday04:00-05:30(L3T3)A"/>
    <n v="1"/>
    <x v="5"/>
  </r>
  <r>
    <n v="524"/>
    <x v="2"/>
    <x v="5"/>
    <s v="P"/>
    <n v="102"/>
    <x v="17"/>
    <n v="0"/>
    <x v="0"/>
    <x v="0"/>
    <s v="Monday04:00-05:300"/>
    <s v="Monday04:00-05:300"/>
    <n v="17"/>
    <x v="0"/>
  </r>
  <r>
    <n v="525"/>
    <x v="2"/>
    <x v="5"/>
    <s v="P"/>
    <n v="103"/>
    <x v="19"/>
    <n v="0"/>
    <x v="0"/>
    <x v="0"/>
    <s v="Monday04:00-05:300"/>
    <s v="Monday04:00-05:300"/>
    <n v="17"/>
    <x v="0"/>
  </r>
  <r>
    <n v="526"/>
    <x v="2"/>
    <x v="5"/>
    <s v="P"/>
    <n v="104"/>
    <x v="21"/>
    <s v="TE312(L3T1)PC"/>
    <x v="19"/>
    <x v="50"/>
    <s v="Monday04:00-05:30MR1"/>
    <s v="Monday04:00-05:30(L3T1)PC"/>
    <n v="1"/>
    <x v="12"/>
  </r>
  <r>
    <n v="527"/>
    <x v="2"/>
    <x v="5"/>
    <s v="P"/>
    <n v="105"/>
    <x v="24"/>
    <s v="TE332(L3T3)C"/>
    <x v="18"/>
    <x v="17"/>
    <s v="Monday04:00-05:30MAB"/>
    <s v="Monday04:00-05:30(L3T3)C"/>
    <n v="1"/>
    <x v="5"/>
  </r>
  <r>
    <n v="528"/>
    <x v="2"/>
    <x v="5"/>
    <s v="P"/>
    <n v="106"/>
    <x v="22"/>
    <n v="0"/>
    <x v="0"/>
    <x v="0"/>
    <s v="Monday04:00-05:300"/>
    <s v="Monday04:00-05:300"/>
    <n v="17"/>
    <x v="0"/>
  </r>
  <r>
    <n v="529"/>
    <x v="2"/>
    <x v="5"/>
    <s v="P"/>
    <n v="107"/>
    <x v="28"/>
    <n v="0"/>
    <x v="0"/>
    <x v="0"/>
    <s v="Monday04:00-05:300"/>
    <s v="Monday04:00-05:300"/>
    <n v="17"/>
    <x v="0"/>
  </r>
  <r>
    <n v="530"/>
    <x v="2"/>
    <x v="5"/>
    <s v="P"/>
    <n v="108"/>
    <x v="23"/>
    <n v="0"/>
    <x v="0"/>
    <x v="0"/>
    <s v="Monday04:00-05:300"/>
    <s v="Monday04:00-05:300"/>
    <n v="17"/>
    <x v="0"/>
  </r>
  <r>
    <n v="531"/>
    <x v="2"/>
    <x v="5"/>
    <s v="P"/>
    <n v="109"/>
    <x v="24"/>
    <s v="PC"/>
    <x v="53"/>
    <x v="54"/>
    <s v="Monday04:00-05:30SKC"/>
    <s v="Monday04:00-05:30PC"/>
    <n v="1"/>
    <x v="18"/>
  </r>
  <r>
    <n v="532"/>
    <x v="2"/>
    <x v="5"/>
    <s v="P"/>
    <n v="110"/>
    <x v="28"/>
    <n v="0"/>
    <x v="0"/>
    <x v="0"/>
    <s v="Monday04:00-05:300"/>
    <s v="Monday04:00-05:300"/>
    <n v="17"/>
    <x v="0"/>
  </r>
  <r>
    <n v="533"/>
    <x v="2"/>
    <x v="5"/>
    <s v="P"/>
    <n v="111"/>
    <x v="25"/>
    <s v="TE224(L2T2)A"/>
    <x v="2"/>
    <x v="9"/>
    <s v="Monday04:00-05:30AAA"/>
    <s v="Monday04:00-05:30(L2T2)A"/>
    <n v="1"/>
    <x v="3"/>
  </r>
  <r>
    <n v="534"/>
    <x v="2"/>
    <x v="5"/>
    <s v="P"/>
    <n v="112"/>
    <x v="27"/>
    <n v="0"/>
    <x v="0"/>
    <x v="0"/>
    <s v="Monday04:00-05:300"/>
    <s v="Monday04:00-05:300"/>
    <n v="17"/>
    <x v="0"/>
  </r>
  <r>
    <n v="535"/>
    <x v="2"/>
    <x v="5"/>
    <s v="P"/>
    <n v="113"/>
    <x v="30"/>
    <n v="0"/>
    <x v="0"/>
    <x v="0"/>
    <s v="Monday04:00-05:300"/>
    <s v="Monday04:00-05:300"/>
    <n v="17"/>
    <x v="0"/>
  </r>
  <r>
    <n v="536"/>
    <x v="2"/>
    <x v="5"/>
    <s v="P"/>
    <n v="114"/>
    <x v="29"/>
    <s v="PHY112  (L1T1)C"/>
    <x v="0"/>
    <x v="31"/>
    <s v="Monday04:00-05:300"/>
    <s v="Monday04:00-05:30(L1T1)C"/>
    <n v="17"/>
    <x v="13"/>
  </r>
  <r>
    <n v="537"/>
    <x v="2"/>
    <x v="5"/>
    <s v="P"/>
    <n v="115"/>
    <x v="31"/>
    <n v="0"/>
    <x v="0"/>
    <x v="0"/>
    <s v="Monday04:00-05:300"/>
    <s v="Monday04:00-05:300"/>
    <n v="17"/>
    <x v="0"/>
  </r>
  <r>
    <n v="538"/>
    <x v="2"/>
    <x v="5"/>
    <s v="P"/>
    <n v="116"/>
    <x v="32"/>
    <n v="0"/>
    <x v="0"/>
    <x v="0"/>
    <s v="Monday04:00-05:300"/>
    <s v="Monday04:00-05:300"/>
    <n v="17"/>
    <x v="0"/>
  </r>
  <r>
    <n v="539"/>
    <x v="2"/>
    <x v="5"/>
    <s v="P"/>
    <n v="117"/>
    <x v="32"/>
    <s v="CHE125(L1T2)D"/>
    <x v="0"/>
    <x v="22"/>
    <s v="Monday04:00-05:300"/>
    <s v="Monday04:00-05:30(L1T2)D"/>
    <n v="17"/>
    <x v="11"/>
  </r>
  <r>
    <n v="540"/>
    <x v="2"/>
    <x v="5"/>
    <s v="P"/>
    <n v="118"/>
    <x v="27"/>
    <n v="0"/>
    <x v="0"/>
    <x v="0"/>
    <s v="Monday04:00-05:300"/>
    <s v="Monday04:00-05:300"/>
    <n v="17"/>
    <x v="0"/>
  </r>
  <r>
    <n v="541"/>
    <x v="3"/>
    <x v="0"/>
    <s v="A"/>
    <n v="131"/>
    <x v="0"/>
    <s v="ETE"/>
    <x v="0"/>
    <x v="47"/>
    <s v="Tuesday08:30-10:000"/>
    <s v="Tuesday08:30-10:00ETE"/>
    <n v="19"/>
    <x v="15"/>
  </r>
  <r>
    <n v="542"/>
    <x v="3"/>
    <x v="0"/>
    <s v="A"/>
    <n v="132"/>
    <x v="1"/>
    <s v="TE317(L3T1)A"/>
    <x v="22"/>
    <x v="30"/>
    <s v="Tuesday08:30-10:00MK"/>
    <s v="Tuesday08:30-10:00(L3T1)A"/>
    <n v="1"/>
    <x v="12"/>
  </r>
  <r>
    <n v="543"/>
    <x v="3"/>
    <x v="0"/>
    <s v="A"/>
    <n v="133"/>
    <x v="2"/>
    <s v="TE 223(L2T2)A"/>
    <x v="2"/>
    <x v="9"/>
    <s v="Tuesday08:30-10:00AAA"/>
    <s v="Tuesday08:30-10:00(L2T2)A"/>
    <n v="1"/>
    <x v="3"/>
  </r>
  <r>
    <n v="544"/>
    <x v="3"/>
    <x v="0"/>
    <s v="A"/>
    <n v="134"/>
    <x v="3"/>
    <s v="TE423(L4T2)"/>
    <x v="40"/>
    <x v="1"/>
    <s v="Tuesday08:30-10:00MMH"/>
    <s v="Tuesday08:30-10:00(L4T2)"/>
    <n v="1"/>
    <x v="1"/>
  </r>
  <r>
    <n v="545"/>
    <x v="3"/>
    <x v="0"/>
    <s v="A"/>
    <n v="135"/>
    <x v="4"/>
    <s v="TE 333 (L3T3)B"/>
    <x v="3"/>
    <x v="20"/>
    <s v="Tuesday08:30-10:00TAC"/>
    <s v="Tuesday08:30-10:00(L3T3)B"/>
    <n v="1"/>
    <x v="5"/>
  </r>
  <r>
    <n v="546"/>
    <x v="3"/>
    <x v="0"/>
    <s v="A"/>
    <n v="136"/>
    <x v="5"/>
    <s v="STA-131(L1T3)D"/>
    <x v="0"/>
    <x v="29"/>
    <s v="Tuesday08:30-10:000"/>
    <s v="Tuesday08:30-10:00(L1T3)D"/>
    <n v="19"/>
    <x v="2"/>
  </r>
  <r>
    <n v="547"/>
    <x v="3"/>
    <x v="0"/>
    <s v="A"/>
    <n v="137"/>
    <x v="6"/>
    <s v="GED 211(L2T1)B"/>
    <x v="55"/>
    <x v="14"/>
    <s v="Tuesday08:30-10:00FHS"/>
    <s v="Tuesday08:30-10:00(L2T1)B"/>
    <n v="1"/>
    <x v="9"/>
  </r>
  <r>
    <n v="548"/>
    <x v="3"/>
    <x v="0"/>
    <s v="A"/>
    <n v="138"/>
    <x v="7"/>
    <s v="TE 325(L3T2)B"/>
    <x v="0"/>
    <x v="18"/>
    <s v="Tuesday08:30-10:000"/>
    <s v="Tuesday08:30-10:00(L3T2)B"/>
    <n v="19"/>
    <x v="8"/>
  </r>
  <r>
    <n v="549"/>
    <x v="3"/>
    <x v="0"/>
    <s v="A"/>
    <n v="139"/>
    <x v="9"/>
    <s v="CHE-124(L1T2)A"/>
    <x v="21"/>
    <x v="38"/>
    <s v="Tuesday08:30-10:00KZ"/>
    <s v="Tuesday08:30-10:00(L1T2)A"/>
    <n v="1"/>
    <x v="11"/>
  </r>
  <r>
    <n v="550"/>
    <x v="3"/>
    <x v="0"/>
    <s v="A"/>
    <n v="140"/>
    <x v="10"/>
    <s v="TE4110(L4T1)A"/>
    <x v="6"/>
    <x v="16"/>
    <s v="Tuesday08:30-10:00RI"/>
    <s v="Tuesday08:30-10:00(L4T1)A"/>
    <n v="1"/>
    <x v="4"/>
  </r>
  <r>
    <n v="551"/>
    <x v="3"/>
    <x v="0"/>
    <s v="A"/>
    <n v="141"/>
    <x v="11"/>
    <n v="0"/>
    <x v="0"/>
    <x v="0"/>
    <s v="Tuesday08:30-10:000"/>
    <s v="Tuesday08:30-10:000"/>
    <n v="19"/>
    <x v="0"/>
  </r>
  <r>
    <n v="552"/>
    <x v="3"/>
    <x v="0"/>
    <s v="A"/>
    <n v="142"/>
    <x v="17"/>
    <s v="DIC"/>
    <x v="0"/>
    <x v="7"/>
    <s v="Tuesday08:30-10:000"/>
    <s v="Tuesday08:30-10:00DIC"/>
    <n v="19"/>
    <x v="7"/>
  </r>
  <r>
    <n v="553"/>
    <x v="3"/>
    <x v="0"/>
    <s v="A"/>
    <n v="143"/>
    <x v="47"/>
    <n v="0"/>
    <x v="0"/>
    <x v="0"/>
    <s v="Tuesday08:30-10:000"/>
    <s v="Tuesday08:30-10:000"/>
    <n v="19"/>
    <x v="0"/>
  </r>
  <r>
    <n v="554"/>
    <x v="3"/>
    <x v="0"/>
    <s v="A"/>
    <n v="144"/>
    <x v="19"/>
    <n v="0"/>
    <x v="0"/>
    <x v="0"/>
    <s v="Tuesday08:30-10:000"/>
    <s v="Tuesday08:30-10:000"/>
    <n v="19"/>
    <x v="0"/>
  </r>
  <r>
    <n v="555"/>
    <x v="3"/>
    <x v="0"/>
    <s v="A"/>
    <n v="145"/>
    <x v="43"/>
    <s v="ENG111(L1T1)D"/>
    <x v="0"/>
    <x v="55"/>
    <s v="Tuesday08:30-10:000"/>
    <s v="Tuesday08:30-10:00(L1T1)D"/>
    <n v="19"/>
    <x v="13"/>
  </r>
  <r>
    <n v="556"/>
    <x v="3"/>
    <x v="0"/>
    <s v="A"/>
    <n v="146"/>
    <x v="28"/>
    <n v="0"/>
    <x v="0"/>
    <x v="0"/>
    <s v="Tuesday08:30-10:000"/>
    <s v="Tuesday08:30-10:000"/>
    <n v="19"/>
    <x v="0"/>
  </r>
  <r>
    <n v="557"/>
    <x v="3"/>
    <x v="0"/>
    <s v="A"/>
    <n v="147"/>
    <x v="20"/>
    <n v="0"/>
    <x v="0"/>
    <x v="0"/>
    <s v="Tuesday08:30-10:000"/>
    <s v="Tuesday08:30-10:000"/>
    <n v="19"/>
    <x v="0"/>
  </r>
  <r>
    <n v="558"/>
    <x v="3"/>
    <x v="0"/>
    <s v="A"/>
    <n v="148"/>
    <x v="21"/>
    <n v="0"/>
    <x v="0"/>
    <x v="0"/>
    <s v="Tuesday08:30-10:000"/>
    <s v="Tuesday08:30-10:000"/>
    <n v="19"/>
    <x v="0"/>
  </r>
  <r>
    <n v="559"/>
    <x v="3"/>
    <x v="0"/>
    <s v="A"/>
    <n v="149"/>
    <x v="48"/>
    <n v="0"/>
    <x v="0"/>
    <x v="0"/>
    <s v="Tuesday08:30-10:000"/>
    <s v="Tuesday08:30-10:000"/>
    <n v="19"/>
    <x v="0"/>
  </r>
  <r>
    <n v="560"/>
    <x v="3"/>
    <x v="0"/>
    <s v="A"/>
    <n v="150"/>
    <x v="23"/>
    <s v="UC"/>
    <x v="8"/>
    <x v="56"/>
    <s v="Tuesday08:30-10:00FHA"/>
    <s v="Tuesday08:30-10:00UC"/>
    <n v="1"/>
    <x v="18"/>
  </r>
  <r>
    <n v="561"/>
    <x v="3"/>
    <x v="0"/>
    <s v="A"/>
    <n v="151"/>
    <x v="49"/>
    <s v="UC"/>
    <x v="56"/>
    <x v="56"/>
    <s v="Tuesday08:30-10:00RUH"/>
    <s v="Tuesday08:30-10:00UC"/>
    <n v="1"/>
    <x v="18"/>
  </r>
  <r>
    <n v="562"/>
    <x v="3"/>
    <x v="0"/>
    <s v="A"/>
    <n v="152"/>
    <x v="24"/>
    <s v="UC"/>
    <x v="29"/>
    <x v="56"/>
    <s v="Tuesday08:30-10:00MRH"/>
    <s v="Tuesday08:30-10:00UC"/>
    <n v="1"/>
    <x v="18"/>
  </r>
  <r>
    <n v="563"/>
    <x v="3"/>
    <x v="0"/>
    <s v="A"/>
    <n v="153"/>
    <x v="37"/>
    <n v="0"/>
    <x v="0"/>
    <x v="0"/>
    <s v="Tuesday08:30-10:000"/>
    <s v="Tuesday08:30-10:000"/>
    <n v="19"/>
    <x v="0"/>
  </r>
  <r>
    <n v="564"/>
    <x v="3"/>
    <x v="0"/>
    <s v="A"/>
    <n v="154"/>
    <x v="27"/>
    <s v="UC"/>
    <x v="0"/>
    <x v="56"/>
    <s v="Tuesday08:30-10:000"/>
    <s v="Tuesday08:30-10:00UC"/>
    <n v="19"/>
    <x v="18"/>
  </r>
  <r>
    <n v="565"/>
    <x v="3"/>
    <x v="0"/>
    <s v="A"/>
    <n v="155"/>
    <x v="25"/>
    <s v="TE323(L3T2)A"/>
    <x v="35"/>
    <x v="8"/>
    <s v="Tuesday08:30-10:00AI"/>
    <s v="Tuesday08:30-10:00(L3T2)A"/>
    <n v="1"/>
    <x v="8"/>
  </r>
  <r>
    <n v="566"/>
    <x v="3"/>
    <x v="0"/>
    <s v="A"/>
    <n v="156"/>
    <x v="29"/>
    <n v="0"/>
    <x v="0"/>
    <x v="0"/>
    <s v="Tuesday08:30-10:000"/>
    <s v="Tuesday08:30-10:000"/>
    <n v="19"/>
    <x v="0"/>
  </r>
  <r>
    <n v="567"/>
    <x v="3"/>
    <x v="0"/>
    <s v="A"/>
    <n v="157"/>
    <x v="31"/>
    <n v="0"/>
    <x v="0"/>
    <x v="0"/>
    <s v="Tuesday08:30-10:000"/>
    <s v="Tuesday08:30-10:000"/>
    <n v="19"/>
    <x v="0"/>
  </r>
  <r>
    <n v="568"/>
    <x v="3"/>
    <x v="0"/>
    <s v="A"/>
    <n v="158"/>
    <x v="28"/>
    <n v="0"/>
    <x v="0"/>
    <x v="0"/>
    <s v="Tuesday08:30-10:000"/>
    <s v="Tuesday08:30-10:000"/>
    <n v="19"/>
    <x v="0"/>
  </r>
  <r>
    <n v="569"/>
    <x v="3"/>
    <x v="0"/>
    <s v="A"/>
    <n v="159"/>
    <x v="35"/>
    <n v="0"/>
    <x v="0"/>
    <x v="0"/>
    <s v="Tuesday08:30-10:000"/>
    <s v="Tuesday08:30-10:000"/>
    <n v="19"/>
    <x v="0"/>
  </r>
  <r>
    <n v="570"/>
    <x v="3"/>
    <x v="0"/>
    <s v="A"/>
    <n v="160"/>
    <x v="32"/>
    <s v="CHE125(L1T2)A"/>
    <x v="0"/>
    <x v="38"/>
    <s v="Tuesday08:30-10:000"/>
    <s v="Tuesday08:30-10:00(L1T2)A"/>
    <n v="19"/>
    <x v="11"/>
  </r>
  <r>
    <n v="571"/>
    <x v="3"/>
    <x v="1"/>
    <s v="D"/>
    <n v="131"/>
    <x v="0"/>
    <s v="ETE"/>
    <x v="50"/>
    <x v="47"/>
    <s v="Tuesday10:00-11:30ZI"/>
    <s v="Tuesday10:00-11:30ETE"/>
    <n v="1"/>
    <x v="15"/>
  </r>
  <r>
    <n v="572"/>
    <x v="3"/>
    <x v="1"/>
    <s v="D"/>
    <n v="132"/>
    <x v="1"/>
    <s v="TE4213(L4T2)A"/>
    <x v="43"/>
    <x v="39"/>
    <s v="Tuesday10:00-11:30MH"/>
    <s v="Tuesday10:00-11:30(L4T2)A"/>
    <n v="2"/>
    <x v="1"/>
  </r>
  <r>
    <n v="573"/>
    <x v="3"/>
    <x v="1"/>
    <s v="D"/>
    <n v="133"/>
    <x v="2"/>
    <s v="TE317 (L3T1) B"/>
    <x v="29"/>
    <x v="36"/>
    <s v="Tuesday10:00-11:30MRH"/>
    <s v="Tuesday10:00-11:30(L3T1) B"/>
    <n v="2"/>
    <x v="12"/>
  </r>
  <r>
    <n v="574"/>
    <x v="3"/>
    <x v="1"/>
    <s v="D"/>
    <n v="134"/>
    <x v="3"/>
    <s v="TE211(L2T1)A"/>
    <x v="10"/>
    <x v="11"/>
    <s v="Tuesday10:00-11:30AHM"/>
    <s v="Tuesday10:00-11:30(L2T1)A"/>
    <n v="1"/>
    <x v="9"/>
  </r>
  <r>
    <n v="575"/>
    <x v="3"/>
    <x v="1"/>
    <s v="D"/>
    <n v="135"/>
    <x v="4"/>
    <s v="TE 334(L3T3)B"/>
    <x v="11"/>
    <x v="20"/>
    <s v="Tuesday10:00-11:30Syful"/>
    <s v="Tuesday10:00-11:30(L3T3)B"/>
    <n v="1"/>
    <x v="5"/>
  </r>
  <r>
    <n v="576"/>
    <x v="3"/>
    <x v="1"/>
    <s v="D"/>
    <n v="136"/>
    <x v="5"/>
    <s v="TE 215(L2T1)B"/>
    <x v="21"/>
    <x v="14"/>
    <s v="Tuesday10:00-11:30KZ"/>
    <s v="Tuesday10:00-11:30(L2T1)B"/>
    <n v="1"/>
    <x v="9"/>
  </r>
  <r>
    <n v="577"/>
    <x v="3"/>
    <x v="1"/>
    <s v="D"/>
    <n v="137"/>
    <x v="6"/>
    <s v="TE 331(L3T3)A"/>
    <x v="22"/>
    <x v="5"/>
    <s v="Tuesday10:00-11:30MK"/>
    <s v="Tuesday10:00-11:30(L3T3)A"/>
    <n v="1"/>
    <x v="5"/>
  </r>
  <r>
    <n v="578"/>
    <x v="3"/>
    <x v="1"/>
    <s v="D"/>
    <n v="138"/>
    <x v="7"/>
    <s v="TE 133 (L1T3)C"/>
    <x v="14"/>
    <x v="15"/>
    <s v="Tuesday10:00-11:30MML"/>
    <s v="Tuesday10:00-11:30(L1T3)C"/>
    <n v="1"/>
    <x v="2"/>
  </r>
  <r>
    <n v="579"/>
    <x v="3"/>
    <x v="1"/>
    <s v="D"/>
    <n v="139"/>
    <x v="9"/>
    <s v="TE 213(L2T1)B"/>
    <x v="5"/>
    <x v="14"/>
    <s v="Tuesday10:00-11:30SAS"/>
    <s v="Tuesday10:00-11:30(L2T1)B"/>
    <n v="1"/>
    <x v="9"/>
  </r>
  <r>
    <n v="580"/>
    <x v="3"/>
    <x v="1"/>
    <s v="D"/>
    <n v="140"/>
    <x v="10"/>
    <s v="TE 226(L2T2)C"/>
    <x v="15"/>
    <x v="24"/>
    <s v="Tuesday10:00-11:30SR"/>
    <s v="Tuesday10:00-11:30(L2T2)C"/>
    <n v="1"/>
    <x v="3"/>
  </r>
  <r>
    <n v="581"/>
    <x v="3"/>
    <x v="1"/>
    <s v="D"/>
    <n v="141"/>
    <x v="11"/>
    <n v="0"/>
    <x v="0"/>
    <x v="0"/>
    <s v="Tuesday10:00-11:300"/>
    <s v="Tuesday10:00-11:300"/>
    <n v="15"/>
    <x v="0"/>
  </r>
  <r>
    <n v="582"/>
    <x v="3"/>
    <x v="1"/>
    <s v="D"/>
    <n v="142"/>
    <x v="17"/>
    <s v="DIC"/>
    <x v="0"/>
    <x v="7"/>
    <s v="Tuesday10:00-11:300"/>
    <s v="Tuesday10:00-11:30DIC"/>
    <n v="15"/>
    <x v="7"/>
  </r>
  <r>
    <n v="583"/>
    <x v="3"/>
    <x v="1"/>
    <s v="D"/>
    <n v="143"/>
    <x v="39"/>
    <s v="TE4213(L4T2)C"/>
    <x v="43"/>
    <x v="45"/>
    <s v="Tuesday10:00-11:30MH"/>
    <s v="Tuesday10:00-11:30(L4T2)C"/>
    <n v="2"/>
    <x v="1"/>
  </r>
  <r>
    <n v="584"/>
    <x v="3"/>
    <x v="1"/>
    <s v="D"/>
    <n v="144"/>
    <x v="19"/>
    <n v="0"/>
    <x v="0"/>
    <x v="0"/>
    <s v="Tuesday10:00-11:300"/>
    <s v="Tuesday10:00-11:300"/>
    <n v="15"/>
    <x v="0"/>
  </r>
  <r>
    <n v="585"/>
    <x v="3"/>
    <x v="1"/>
    <s v="D"/>
    <n v="145"/>
    <x v="43"/>
    <s v="ENG111(L1T1)D"/>
    <x v="0"/>
    <x v="55"/>
    <s v="Tuesday10:00-11:300"/>
    <s v="Tuesday10:00-11:30(L1T1)D"/>
    <n v="15"/>
    <x v="13"/>
  </r>
  <r>
    <n v="586"/>
    <x v="3"/>
    <x v="1"/>
    <s v="D"/>
    <n v="146"/>
    <x v="28"/>
    <n v="0"/>
    <x v="0"/>
    <x v="0"/>
    <s v="Tuesday10:00-11:300"/>
    <s v="Tuesday10:00-11:300"/>
    <n v="15"/>
    <x v="0"/>
  </r>
  <r>
    <n v="587"/>
    <x v="3"/>
    <x v="1"/>
    <s v="D"/>
    <n v="147"/>
    <x v="20"/>
    <n v="0"/>
    <x v="0"/>
    <x v="0"/>
    <s v="Tuesday10:00-11:300"/>
    <s v="Tuesday10:00-11:300"/>
    <n v="15"/>
    <x v="0"/>
  </r>
  <r>
    <n v="588"/>
    <x v="3"/>
    <x v="1"/>
    <s v="D"/>
    <n v="148"/>
    <x v="21"/>
    <n v="0"/>
    <x v="0"/>
    <x v="0"/>
    <s v="Tuesday10:00-11:300"/>
    <s v="Tuesday10:00-11:300"/>
    <n v="15"/>
    <x v="0"/>
  </r>
  <r>
    <n v="589"/>
    <x v="3"/>
    <x v="1"/>
    <s v="D"/>
    <n v="149"/>
    <x v="48"/>
    <n v="0"/>
    <x v="0"/>
    <x v="0"/>
    <s v="Tuesday10:00-11:300"/>
    <s v="Tuesday10:00-11:300"/>
    <n v="15"/>
    <x v="0"/>
  </r>
  <r>
    <n v="590"/>
    <x v="3"/>
    <x v="1"/>
    <s v="D"/>
    <n v="150"/>
    <x v="23"/>
    <s v="UC"/>
    <x v="8"/>
    <x v="56"/>
    <s v="Tuesday10:00-11:30FHA"/>
    <s v="Tuesday10:00-11:30UC"/>
    <n v="1"/>
    <x v="18"/>
  </r>
  <r>
    <n v="591"/>
    <x v="3"/>
    <x v="1"/>
    <s v="D"/>
    <n v="151"/>
    <x v="49"/>
    <s v="UC"/>
    <x v="56"/>
    <x v="56"/>
    <s v="Tuesday10:00-11:30RUH"/>
    <s v="Tuesday10:00-11:30UC"/>
    <n v="1"/>
    <x v="18"/>
  </r>
  <r>
    <n v="592"/>
    <x v="3"/>
    <x v="1"/>
    <s v="D"/>
    <n v="152"/>
    <x v="24"/>
    <s v="UC"/>
    <x v="29"/>
    <x v="56"/>
    <s v="Tuesday10:00-11:30MRH"/>
    <s v="Tuesday10:00-11:30UC"/>
    <n v="2"/>
    <x v="18"/>
  </r>
  <r>
    <n v="593"/>
    <x v="3"/>
    <x v="1"/>
    <s v="D"/>
    <n v="153"/>
    <x v="37"/>
    <n v="0"/>
    <x v="0"/>
    <x v="0"/>
    <s v="Tuesday10:00-11:300"/>
    <s v="Tuesday10:00-11:300"/>
    <n v="15"/>
    <x v="0"/>
  </r>
  <r>
    <n v="594"/>
    <x v="3"/>
    <x v="1"/>
    <s v="D"/>
    <n v="154"/>
    <x v="27"/>
    <s v="UC"/>
    <x v="0"/>
    <x v="56"/>
    <s v="Tuesday10:00-11:300"/>
    <s v="Tuesday10:00-11:30UC"/>
    <n v="15"/>
    <x v="18"/>
  </r>
  <r>
    <n v="595"/>
    <x v="3"/>
    <x v="1"/>
    <s v="D"/>
    <n v="155"/>
    <x v="25"/>
    <s v="TE323(L3T2)A"/>
    <x v="35"/>
    <x v="8"/>
    <s v="Tuesday10:00-11:30AI"/>
    <s v="Tuesday10:00-11:30(L3T2)A"/>
    <n v="1"/>
    <x v="8"/>
  </r>
  <r>
    <n v="596"/>
    <x v="3"/>
    <x v="1"/>
    <s v="D"/>
    <n v="156"/>
    <x v="29"/>
    <n v="0"/>
    <x v="0"/>
    <x v="0"/>
    <s v="Tuesday10:00-11:300"/>
    <s v="Tuesday10:00-11:300"/>
    <n v="15"/>
    <x v="0"/>
  </r>
  <r>
    <n v="597"/>
    <x v="3"/>
    <x v="1"/>
    <s v="D"/>
    <n v="157"/>
    <x v="31"/>
    <n v="0"/>
    <x v="0"/>
    <x v="0"/>
    <s v="Tuesday10:00-11:300"/>
    <s v="Tuesday10:00-11:300"/>
    <n v="15"/>
    <x v="0"/>
  </r>
  <r>
    <n v="598"/>
    <x v="3"/>
    <x v="1"/>
    <s v="D"/>
    <n v="158"/>
    <x v="28"/>
    <n v="0"/>
    <x v="0"/>
    <x v="0"/>
    <s v="Tuesday10:00-11:300"/>
    <s v="Tuesday10:00-11:300"/>
    <n v="15"/>
    <x v="0"/>
  </r>
  <r>
    <n v="599"/>
    <x v="3"/>
    <x v="1"/>
    <s v="D"/>
    <n v="159"/>
    <x v="35"/>
    <n v="0"/>
    <x v="0"/>
    <x v="0"/>
    <s v="Tuesday10:00-11:300"/>
    <s v="Tuesday10:00-11:300"/>
    <n v="15"/>
    <x v="0"/>
  </r>
  <r>
    <n v="600"/>
    <x v="3"/>
    <x v="1"/>
    <s v="D"/>
    <n v="160"/>
    <x v="32"/>
    <s v="CHE125(L1T2)A"/>
    <x v="0"/>
    <x v="38"/>
    <s v="Tuesday10:00-11:300"/>
    <s v="Tuesday10:00-11:30(L1T2)A"/>
    <n v="15"/>
    <x v="11"/>
  </r>
  <r>
    <n v="601"/>
    <x v="3"/>
    <x v="2"/>
    <s v="G"/>
    <n v="131"/>
    <x v="0"/>
    <s v="CSE112(L1T3) B"/>
    <x v="0"/>
    <x v="57"/>
    <s v="Tuesday11:30-01:000"/>
    <s v="Tuesday11:30-01:00(L1T3) B"/>
    <n v="16"/>
    <x v="2"/>
  </r>
  <r>
    <n v="602"/>
    <x v="3"/>
    <x v="2"/>
    <s v="G"/>
    <n v="132"/>
    <x v="1"/>
    <s v="TE 213(L2T1)C"/>
    <x v="12"/>
    <x v="21"/>
    <s v="Tuesday11:30-01:00AG"/>
    <s v="Tuesday11:30-01:00(L2T1)C"/>
    <n v="2"/>
    <x v="9"/>
  </r>
  <r>
    <n v="603"/>
    <x v="3"/>
    <x v="2"/>
    <s v="G"/>
    <n v="133"/>
    <x v="2"/>
    <s v="TE4212(L4T2)A"/>
    <x v="13"/>
    <x v="39"/>
    <s v="Tuesday11:30-01:00MRR"/>
    <s v="Tuesday11:30-01:00(L4T2)A"/>
    <n v="1"/>
    <x v="1"/>
  </r>
  <r>
    <n v="604"/>
    <x v="3"/>
    <x v="2"/>
    <s v="G"/>
    <n v="134"/>
    <x v="3"/>
    <s v="TE413(L4T1)"/>
    <x v="40"/>
    <x v="33"/>
    <s v="Tuesday11:30-01:00MMH"/>
    <s v="Tuesday11:30-01:00(L4T1)"/>
    <n v="1"/>
    <x v="4"/>
  </r>
  <r>
    <n v="605"/>
    <x v="3"/>
    <x v="2"/>
    <s v="G"/>
    <n v="135"/>
    <x v="4"/>
    <s v="TE 333 (L3T3)C"/>
    <x v="3"/>
    <x v="17"/>
    <s v="Tuesday11:30-01:00TAC"/>
    <s v="Tuesday11:30-01:00(L3T3)C"/>
    <n v="1"/>
    <x v="5"/>
  </r>
  <r>
    <n v="606"/>
    <x v="3"/>
    <x v="2"/>
    <s v="G"/>
    <n v="136"/>
    <x v="5"/>
    <s v="TE415(L4T1)"/>
    <x v="41"/>
    <x v="33"/>
    <s v="Tuesday11:30-01:00RKH"/>
    <s v="Tuesday11:30-01:00(L4T1)"/>
    <n v="1"/>
    <x v="4"/>
  </r>
  <r>
    <n v="607"/>
    <x v="3"/>
    <x v="2"/>
    <s v="G"/>
    <n v="137"/>
    <x v="6"/>
    <s v="MKT 231(L2T3)A"/>
    <x v="18"/>
    <x v="12"/>
    <s v="Tuesday11:30-01:00MAB"/>
    <s v="Tuesday11:30-01:00(L2T3)A"/>
    <n v="1"/>
    <x v="10"/>
  </r>
  <r>
    <n v="608"/>
    <x v="3"/>
    <x v="2"/>
    <s v="G"/>
    <n v="138"/>
    <x v="7"/>
    <s v="TE 325(L3T2)A"/>
    <x v="0"/>
    <x v="8"/>
    <s v="Tuesday11:30-01:000"/>
    <s v="Tuesday11:30-01:00(L3T2)A"/>
    <n v="16"/>
    <x v="8"/>
  </r>
  <r>
    <n v="609"/>
    <x v="3"/>
    <x v="2"/>
    <s v="G"/>
    <n v="139"/>
    <x v="9"/>
    <s v="CHE-124(L1T2)B"/>
    <x v="21"/>
    <x v="34"/>
    <s v="Tuesday11:30-01:00KZ"/>
    <s v="Tuesday11:30-01:00(L1T2)B"/>
    <n v="1"/>
    <x v="11"/>
  </r>
  <r>
    <n v="610"/>
    <x v="3"/>
    <x v="2"/>
    <s v="G"/>
    <n v="140"/>
    <x v="10"/>
    <s v="TE 313(L3T1) A"/>
    <x v="12"/>
    <x v="26"/>
    <s v="Tuesday11:30-01:00AG"/>
    <s v="Tuesday11:30-01:00(L3T1) A"/>
    <n v="2"/>
    <x v="12"/>
  </r>
  <r>
    <n v="611"/>
    <x v="3"/>
    <x v="2"/>
    <s v="G"/>
    <n v="141"/>
    <x v="11"/>
    <s v="ACT231(L2T3)A"/>
    <x v="57"/>
    <x v="12"/>
    <s v="Tuesday11:30-01:00SK"/>
    <s v="Tuesday11:30-01:00(L2T3)A"/>
    <n v="1"/>
    <x v="10"/>
  </r>
  <r>
    <n v="612"/>
    <x v="3"/>
    <x v="2"/>
    <s v="G"/>
    <n v="142"/>
    <x v="17"/>
    <s v="DIC"/>
    <x v="0"/>
    <x v="7"/>
    <s v="Tuesday11:30-01:000"/>
    <s v="Tuesday11:30-01:00DIC"/>
    <n v="16"/>
    <x v="7"/>
  </r>
  <r>
    <n v="613"/>
    <x v="3"/>
    <x v="2"/>
    <s v="G"/>
    <n v="143"/>
    <x v="47"/>
    <n v="0"/>
    <x v="0"/>
    <x v="0"/>
    <s v="Tuesday11:30-01:000"/>
    <s v="Tuesday11:30-01:000"/>
    <n v="16"/>
    <x v="0"/>
  </r>
  <r>
    <n v="614"/>
    <x v="3"/>
    <x v="2"/>
    <s v="G"/>
    <n v="144"/>
    <x v="28"/>
    <n v="0"/>
    <x v="0"/>
    <x v="0"/>
    <s v="Tuesday11:30-01:000"/>
    <s v="Tuesday11:30-01:000"/>
    <n v="16"/>
    <x v="0"/>
  </r>
  <r>
    <n v="615"/>
    <x v="3"/>
    <x v="2"/>
    <s v="G"/>
    <n v="145"/>
    <x v="28"/>
    <n v="0"/>
    <x v="0"/>
    <x v="0"/>
    <s v="Tuesday11:30-01:000"/>
    <s v="Tuesday11:30-01:000"/>
    <n v="16"/>
    <x v="0"/>
  </r>
  <r>
    <n v="616"/>
    <x v="3"/>
    <x v="2"/>
    <s v="G"/>
    <n v="146"/>
    <x v="28"/>
    <n v="0"/>
    <x v="0"/>
    <x v="0"/>
    <s v="Tuesday11:30-01:000"/>
    <s v="Tuesday11:30-01:000"/>
    <n v="16"/>
    <x v="0"/>
  </r>
  <r>
    <n v="617"/>
    <x v="3"/>
    <x v="2"/>
    <s v="G"/>
    <n v="147"/>
    <x v="20"/>
    <s v="TE212(L2T1)PC"/>
    <x v="10"/>
    <x v="58"/>
    <s v="Tuesday11:30-01:00AHM"/>
    <s v="Tuesday11:30-01:00(L2T1)PC"/>
    <n v="1"/>
    <x v="9"/>
  </r>
  <r>
    <n v="618"/>
    <x v="3"/>
    <x v="2"/>
    <s v="G"/>
    <n v="148"/>
    <x v="23"/>
    <s v="UC"/>
    <x v="8"/>
    <x v="56"/>
    <s v="Tuesday11:30-01:00FHA"/>
    <s v="Tuesday11:30-01:00UC"/>
    <n v="1"/>
    <x v="18"/>
  </r>
  <r>
    <n v="619"/>
    <x v="3"/>
    <x v="2"/>
    <s v="G"/>
    <n v="149"/>
    <x v="22"/>
    <s v="TE314(L3T1)B"/>
    <x v="36"/>
    <x v="42"/>
    <s v="Tuesday11:30-01:00MHR"/>
    <s v="Tuesday11:30-01:00(L3T1)B"/>
    <n v="1"/>
    <x v="12"/>
  </r>
  <r>
    <n v="620"/>
    <x v="3"/>
    <x v="2"/>
    <s v="G"/>
    <n v="150"/>
    <x v="37"/>
    <n v="0"/>
    <x v="0"/>
    <x v="0"/>
    <s v="Tuesday11:30-01:000"/>
    <s v="Tuesday11:30-01:000"/>
    <n v="16"/>
    <x v="0"/>
  </r>
  <r>
    <n v="621"/>
    <x v="3"/>
    <x v="2"/>
    <s v="G"/>
    <n v="151"/>
    <x v="45"/>
    <n v="0"/>
    <x v="0"/>
    <x v="0"/>
    <s v="Tuesday11:30-01:000"/>
    <s v="Tuesday11:30-01:000"/>
    <n v="16"/>
    <x v="0"/>
  </r>
  <r>
    <n v="622"/>
    <x v="3"/>
    <x v="2"/>
    <s v="G"/>
    <n v="152"/>
    <x v="24"/>
    <n v="0"/>
    <x v="0"/>
    <x v="0"/>
    <s v="Tuesday11:30-01:000"/>
    <s v="Tuesday11:30-01:000"/>
    <n v="16"/>
    <x v="0"/>
  </r>
  <r>
    <n v="623"/>
    <x v="3"/>
    <x v="2"/>
    <s v="G"/>
    <n v="153"/>
    <x v="50"/>
    <s v="         "/>
    <x v="0"/>
    <x v="59"/>
    <s v="Tuesday11:30-01:000"/>
    <s v="Tuesday11:30-01:00         "/>
    <n v="16"/>
    <x v="19"/>
  </r>
  <r>
    <n v="624"/>
    <x v="3"/>
    <x v="2"/>
    <s v="G"/>
    <n v="154"/>
    <x v="25"/>
    <s v=" "/>
    <x v="0"/>
    <x v="60"/>
    <s v="Tuesday11:30-01:000"/>
    <s v="Tuesday11:30-01:00 "/>
    <n v="16"/>
    <x v="0"/>
  </r>
  <r>
    <n v="625"/>
    <x v="3"/>
    <x v="2"/>
    <s v="G"/>
    <n v="155"/>
    <x v="27"/>
    <s v="UC"/>
    <x v="58"/>
    <x v="56"/>
    <s v="Tuesday11:30-01:00RA"/>
    <s v="Tuesday11:30-01:00UC"/>
    <n v="1"/>
    <x v="18"/>
  </r>
  <r>
    <n v="626"/>
    <x v="3"/>
    <x v="2"/>
    <s v="G"/>
    <n v="156"/>
    <x v="29"/>
    <n v="0"/>
    <x v="0"/>
    <x v="0"/>
    <s v="Tuesday11:30-01:000"/>
    <s v="Tuesday11:30-01:000"/>
    <n v="16"/>
    <x v="0"/>
  </r>
  <r>
    <n v="627"/>
    <x v="3"/>
    <x v="2"/>
    <s v="G"/>
    <n v="157"/>
    <x v="30"/>
    <s v="TE326(L3T2)A"/>
    <x v="59"/>
    <x v="8"/>
    <s v="Tuesday11:30-01:00GC"/>
    <s v="Tuesday11:30-01:00(L3T2)A"/>
    <n v="1"/>
    <x v="8"/>
  </r>
  <r>
    <n v="628"/>
    <x v="3"/>
    <x v="2"/>
    <s v="G"/>
    <n v="158"/>
    <x v="51"/>
    <n v="0"/>
    <x v="0"/>
    <x v="0"/>
    <s v="Tuesday11:30-01:000"/>
    <s v="Tuesday11:30-01:000"/>
    <n v="16"/>
    <x v="0"/>
  </r>
  <r>
    <n v="629"/>
    <x v="3"/>
    <x v="2"/>
    <s v="G"/>
    <n v="159"/>
    <x v="35"/>
    <n v="0"/>
    <x v="0"/>
    <x v="0"/>
    <s v="Tuesday11:30-01:000"/>
    <s v="Tuesday11:30-01:000"/>
    <n v="16"/>
    <x v="0"/>
  </r>
  <r>
    <n v="630"/>
    <x v="3"/>
    <x v="2"/>
    <s v="G"/>
    <n v="160"/>
    <x v="32"/>
    <s v="CHE125(L1T2)E"/>
    <x v="0"/>
    <x v="32"/>
    <s v="Tuesday11:30-01:000"/>
    <s v="Tuesday11:30-01:00(L1T2)E"/>
    <n v="16"/>
    <x v="11"/>
  </r>
  <r>
    <n v="631"/>
    <x v="3"/>
    <x v="3"/>
    <s v="J"/>
    <n v="131"/>
    <x v="0"/>
    <s v="CSE112(L1T3) B"/>
    <x v="0"/>
    <x v="57"/>
    <s v="Tuesday01:00-02:300"/>
    <s v="Tuesday01:00-02:30(L1T3) B"/>
    <n v="14"/>
    <x v="2"/>
  </r>
  <r>
    <n v="632"/>
    <x v="3"/>
    <x v="3"/>
    <s v="J"/>
    <n v="132"/>
    <x v="1"/>
    <s v="TE4213(L4T2)B"/>
    <x v="43"/>
    <x v="44"/>
    <s v="Tuesday01:00-02:30MH"/>
    <s v="Tuesday01:00-02:30(L4T2)B"/>
    <n v="2"/>
    <x v="1"/>
  </r>
  <r>
    <n v="633"/>
    <x v="3"/>
    <x v="3"/>
    <s v="J"/>
    <n v="133"/>
    <x v="2"/>
    <s v="TE 334(L3T3)C"/>
    <x v="32"/>
    <x v="17"/>
    <s v="Tuesday01:00-02:30PT"/>
    <s v="Tuesday01:00-02:30(L3T3)C"/>
    <n v="1"/>
    <x v="5"/>
  </r>
  <r>
    <n v="634"/>
    <x v="3"/>
    <x v="3"/>
    <s v="J"/>
    <n v="134"/>
    <x v="3"/>
    <s v="TE-231(L2T3)A"/>
    <x v="9"/>
    <x v="12"/>
    <s v="Tuesday01:00-02:30AAM"/>
    <s v="Tuesday01:00-02:30(L2T3)A"/>
    <n v="1"/>
    <x v="10"/>
  </r>
  <r>
    <n v="635"/>
    <x v="3"/>
    <x v="3"/>
    <s v="J"/>
    <n v="135"/>
    <x v="4"/>
    <s v="TE 334(L3T3)A"/>
    <x v="11"/>
    <x v="5"/>
    <s v="Tuesday01:00-02:30Syful"/>
    <s v="Tuesday01:00-02:30(L3T3)A"/>
    <n v="1"/>
    <x v="5"/>
  </r>
  <r>
    <n v="636"/>
    <x v="3"/>
    <x v="3"/>
    <s v="J"/>
    <n v="136"/>
    <x v="5"/>
    <s v="TE4111(L4T1)B"/>
    <x v="5"/>
    <x v="4"/>
    <s v="Tuesday01:00-02:30SAS"/>
    <s v="Tuesday01:00-02:30(L4T1)B"/>
    <n v="2"/>
    <x v="4"/>
  </r>
  <r>
    <n v="637"/>
    <x v="3"/>
    <x v="3"/>
    <s v="J"/>
    <n v="137"/>
    <x v="6"/>
    <s v="TE 331(L3T3)B"/>
    <x v="22"/>
    <x v="20"/>
    <s v="Tuesday01:00-02:30MK"/>
    <s v="Tuesday01:00-02:30(L3T3)B"/>
    <n v="1"/>
    <x v="5"/>
  </r>
  <r>
    <n v="638"/>
    <x v="3"/>
    <x v="3"/>
    <s v="J"/>
    <n v="138"/>
    <x v="7"/>
    <s v="TE 133 (L1T3)B"/>
    <x v="14"/>
    <x v="19"/>
    <s v="Tuesday01:00-02:30MML"/>
    <s v="Tuesday01:00-02:30(L1T3)B"/>
    <n v="1"/>
    <x v="2"/>
  </r>
  <r>
    <n v="639"/>
    <x v="3"/>
    <x v="3"/>
    <s v="J"/>
    <n v="139"/>
    <x v="9"/>
    <s v="TE 213(L2T1)A"/>
    <x v="5"/>
    <x v="11"/>
    <s v="Tuesday01:00-02:30SAS"/>
    <s v="Tuesday01:00-02:30(L2T1)A"/>
    <n v="2"/>
    <x v="9"/>
  </r>
  <r>
    <n v="640"/>
    <x v="3"/>
    <x v="3"/>
    <s v="J"/>
    <n v="140"/>
    <x v="10"/>
    <s v="TE 315(L3T1) B"/>
    <x v="30"/>
    <x v="36"/>
    <s v="Tuesday01:00-02:30NF"/>
    <s v="Tuesday01:00-02:30(L3T1) B"/>
    <n v="1"/>
    <x v="12"/>
  </r>
  <r>
    <n v="641"/>
    <x v="3"/>
    <x v="3"/>
    <s v="J"/>
    <n v="141"/>
    <x v="11"/>
    <s v="ACT231(L2T3)A"/>
    <x v="57"/>
    <x v="12"/>
    <s v="Tuesday01:00-02:30SK"/>
    <s v="Tuesday01:00-02:30(L2T3)A"/>
    <n v="1"/>
    <x v="10"/>
  </r>
  <r>
    <n v="642"/>
    <x v="3"/>
    <x v="3"/>
    <s v="J"/>
    <n v="142"/>
    <x v="17"/>
    <s v="DIC"/>
    <x v="0"/>
    <x v="7"/>
    <s v="Tuesday01:00-02:300"/>
    <s v="Tuesday01:00-02:30DIC"/>
    <n v="14"/>
    <x v="7"/>
  </r>
  <r>
    <n v="643"/>
    <x v="3"/>
    <x v="3"/>
    <s v="J"/>
    <n v="143"/>
    <x v="39"/>
    <s v="TE4213(L4T2)A"/>
    <x v="43"/>
    <x v="39"/>
    <s v="Tuesday01:00-02:30MH"/>
    <s v="Tuesday01:00-02:30(L4T2)A"/>
    <n v="2"/>
    <x v="1"/>
  </r>
  <r>
    <n v="644"/>
    <x v="3"/>
    <x v="3"/>
    <s v="J"/>
    <n v="144"/>
    <x v="19"/>
    <n v="0"/>
    <x v="0"/>
    <x v="0"/>
    <s v="Tuesday01:00-02:300"/>
    <s v="Tuesday01:00-02:300"/>
    <n v="14"/>
    <x v="0"/>
  </r>
  <r>
    <n v="645"/>
    <x v="3"/>
    <x v="3"/>
    <s v="J"/>
    <n v="145"/>
    <x v="28"/>
    <n v="0"/>
    <x v="0"/>
    <x v="0"/>
    <s v="Tuesday01:00-02:300"/>
    <s v="Tuesday01:00-02:300"/>
    <n v="14"/>
    <x v="0"/>
  </r>
  <r>
    <n v="646"/>
    <x v="3"/>
    <x v="3"/>
    <s v="J"/>
    <n v="146"/>
    <x v="28"/>
    <n v="0"/>
    <x v="0"/>
    <x v="0"/>
    <s v="Tuesday01:00-02:300"/>
    <s v="Tuesday01:00-02:300"/>
    <n v="14"/>
    <x v="0"/>
  </r>
  <r>
    <n v="647"/>
    <x v="3"/>
    <x v="3"/>
    <s v="J"/>
    <n v="147"/>
    <x v="20"/>
    <s v="TE212(L2T1)PC"/>
    <x v="10"/>
    <x v="58"/>
    <s v="Tuesday01:00-02:30AHM"/>
    <s v="Tuesday01:00-02:30(L2T1)PC"/>
    <n v="1"/>
    <x v="9"/>
  </r>
  <r>
    <n v="648"/>
    <x v="3"/>
    <x v="3"/>
    <s v="J"/>
    <n v="148"/>
    <x v="23"/>
    <s v="UC"/>
    <x v="8"/>
    <x v="56"/>
    <s v="Tuesday01:00-02:30FHA"/>
    <s v="Tuesday01:00-02:30UC"/>
    <n v="1"/>
    <x v="18"/>
  </r>
  <r>
    <n v="649"/>
    <x v="3"/>
    <x v="3"/>
    <s v="J"/>
    <n v="149"/>
    <x v="22"/>
    <s v="TE314(L3T1)B"/>
    <x v="36"/>
    <x v="42"/>
    <s v="Tuesday01:00-02:30MHR"/>
    <s v="Tuesday01:00-02:30(L3T1)B"/>
    <n v="1"/>
    <x v="12"/>
  </r>
  <r>
    <n v="650"/>
    <x v="3"/>
    <x v="3"/>
    <s v="J"/>
    <n v="150"/>
    <x v="37"/>
    <n v="0"/>
    <x v="0"/>
    <x v="0"/>
    <s v="Tuesday01:00-02:300"/>
    <s v="Tuesday01:00-02:300"/>
    <n v="14"/>
    <x v="0"/>
  </r>
  <r>
    <n v="651"/>
    <x v="3"/>
    <x v="3"/>
    <s v="J"/>
    <n v="151"/>
    <x v="45"/>
    <n v="0"/>
    <x v="0"/>
    <x v="0"/>
    <s v="Tuesday01:00-02:300"/>
    <s v="Tuesday01:00-02:300"/>
    <n v="14"/>
    <x v="0"/>
  </r>
  <r>
    <n v="652"/>
    <x v="3"/>
    <x v="3"/>
    <s v="J"/>
    <n v="152"/>
    <x v="24"/>
    <n v="0"/>
    <x v="0"/>
    <x v="0"/>
    <s v="Tuesday01:00-02:300"/>
    <s v="Tuesday01:00-02:300"/>
    <n v="14"/>
    <x v="0"/>
  </r>
  <r>
    <n v="653"/>
    <x v="3"/>
    <x v="3"/>
    <s v="J"/>
    <n v="153"/>
    <x v="50"/>
    <s v="         "/>
    <x v="0"/>
    <x v="59"/>
    <s v="Tuesday01:00-02:300"/>
    <s v="Tuesday01:00-02:30         "/>
    <n v="14"/>
    <x v="19"/>
  </r>
  <r>
    <n v="654"/>
    <x v="3"/>
    <x v="3"/>
    <s v="J"/>
    <n v="154"/>
    <x v="25"/>
    <s v=" "/>
    <x v="0"/>
    <x v="60"/>
    <s v="Tuesday01:00-02:300"/>
    <s v="Tuesday01:00-02:30 "/>
    <n v="14"/>
    <x v="0"/>
  </r>
  <r>
    <n v="655"/>
    <x v="3"/>
    <x v="3"/>
    <s v="J"/>
    <n v="155"/>
    <x v="27"/>
    <s v="UC"/>
    <x v="58"/>
    <x v="56"/>
    <s v="Tuesday01:00-02:30RA"/>
    <s v="Tuesday01:00-02:30UC"/>
    <n v="1"/>
    <x v="18"/>
  </r>
  <r>
    <n v="656"/>
    <x v="3"/>
    <x v="3"/>
    <s v="J"/>
    <n v="156"/>
    <x v="29"/>
    <n v="0"/>
    <x v="0"/>
    <x v="0"/>
    <s v="Tuesday01:00-02:300"/>
    <s v="Tuesday01:00-02:300"/>
    <n v="14"/>
    <x v="0"/>
  </r>
  <r>
    <n v="657"/>
    <x v="3"/>
    <x v="3"/>
    <s v="J"/>
    <n v="157"/>
    <x v="30"/>
    <s v="TE326(L3T2)A"/>
    <x v="59"/>
    <x v="8"/>
    <s v="Tuesday01:00-02:30GC"/>
    <s v="Tuesday01:00-02:30(L3T2)A"/>
    <n v="1"/>
    <x v="8"/>
  </r>
  <r>
    <n v="658"/>
    <x v="3"/>
    <x v="3"/>
    <s v="J"/>
    <n v="158"/>
    <x v="51"/>
    <n v="0"/>
    <x v="0"/>
    <x v="0"/>
    <s v="Tuesday01:00-02:300"/>
    <s v="Tuesday01:00-02:300"/>
    <n v="14"/>
    <x v="0"/>
  </r>
  <r>
    <n v="659"/>
    <x v="3"/>
    <x v="3"/>
    <s v="J"/>
    <n v="159"/>
    <x v="35"/>
    <n v="0"/>
    <x v="0"/>
    <x v="0"/>
    <s v="Tuesday01:00-02:300"/>
    <s v="Tuesday01:00-02:300"/>
    <n v="14"/>
    <x v="0"/>
  </r>
  <r>
    <n v="660"/>
    <x v="3"/>
    <x v="3"/>
    <s v="J"/>
    <n v="160"/>
    <x v="32"/>
    <s v="CHE125(L1T2)E"/>
    <x v="0"/>
    <x v="32"/>
    <s v="Tuesday01:00-02:300"/>
    <s v="Tuesday01:00-02:30(L1T2)E"/>
    <n v="14"/>
    <x v="11"/>
  </r>
  <r>
    <n v="661"/>
    <x v="3"/>
    <x v="4"/>
    <s v="M"/>
    <n v="131"/>
    <x v="0"/>
    <s v="TE428(L4T2)B"/>
    <x v="0"/>
    <x v="44"/>
    <s v="Tuesday2:30-04:000"/>
    <s v="Tuesday2:30-04:00(L4T2)B"/>
    <n v="20"/>
    <x v="1"/>
  </r>
  <r>
    <n v="662"/>
    <x v="3"/>
    <x v="4"/>
    <s v="M"/>
    <n v="132"/>
    <x v="1"/>
    <n v="0"/>
    <x v="0"/>
    <x v="0"/>
    <s v="Tuesday2:30-04:000"/>
    <s v="Tuesday2:30-04:000"/>
    <n v="20"/>
    <x v="0"/>
  </r>
  <r>
    <n v="663"/>
    <x v="3"/>
    <x v="4"/>
    <s v="M"/>
    <n v="133"/>
    <x v="2"/>
    <s v="TE 335 (L3T3)C"/>
    <x v="20"/>
    <x v="17"/>
    <s v="Tuesday2:30-04:00SSS"/>
    <s v="Tuesday2:30-04:00(L3T3)C"/>
    <n v="1"/>
    <x v="5"/>
  </r>
  <r>
    <n v="664"/>
    <x v="3"/>
    <x v="4"/>
    <s v="M"/>
    <n v="134"/>
    <x v="3"/>
    <s v="CHE-124(L1T2)A"/>
    <x v="21"/>
    <x v="38"/>
    <s v="Tuesday2:30-04:00KZ"/>
    <s v="Tuesday2:30-04:00(L1T2)A"/>
    <n v="2"/>
    <x v="11"/>
  </r>
  <r>
    <n v="665"/>
    <x v="3"/>
    <x v="4"/>
    <s v="M"/>
    <n v="135"/>
    <x v="4"/>
    <n v="0"/>
    <x v="0"/>
    <x v="0"/>
    <s v="Tuesday2:30-04:000"/>
    <s v="Tuesday2:30-04:000"/>
    <n v="20"/>
    <x v="0"/>
  </r>
  <r>
    <n v="666"/>
    <x v="3"/>
    <x v="4"/>
    <s v="M"/>
    <n v="136"/>
    <x v="5"/>
    <s v="TE327(L3T2)D"/>
    <x v="3"/>
    <x v="28"/>
    <s v="Tuesday2:30-04:00TAC"/>
    <s v="Tuesday2:30-04:00(L3T2)D"/>
    <n v="1"/>
    <x v="8"/>
  </r>
  <r>
    <n v="667"/>
    <x v="3"/>
    <x v="4"/>
    <s v="M"/>
    <n v="137"/>
    <x v="6"/>
    <s v="MKT 231(L2T3)B"/>
    <x v="18"/>
    <x v="13"/>
    <s v="Tuesday2:30-04:00MAB"/>
    <s v="Tuesday2:30-04:00(L2T3)B"/>
    <n v="1"/>
    <x v="10"/>
  </r>
  <r>
    <n v="668"/>
    <x v="3"/>
    <x v="4"/>
    <s v="M"/>
    <n v="138"/>
    <x v="7"/>
    <s v="ENG111(L1T1)B"/>
    <x v="42"/>
    <x v="37"/>
    <s v="Tuesday2:30-04:00AAT"/>
    <s v="Tuesday2:30-04:00(L1T1)B"/>
    <n v="1"/>
    <x v="13"/>
  </r>
  <r>
    <n v="669"/>
    <x v="3"/>
    <x v="4"/>
    <s v="M"/>
    <n v="139"/>
    <x v="9"/>
    <s v="CHE-124(L1T2)C"/>
    <x v="21"/>
    <x v="52"/>
    <s v="Tuesday2:30-04:00KZ"/>
    <s v="Tuesday2:30-04:00(L1T2)C"/>
    <n v="2"/>
    <x v="11"/>
  </r>
  <r>
    <n v="670"/>
    <x v="3"/>
    <x v="4"/>
    <s v="M"/>
    <n v="140"/>
    <x v="10"/>
    <s v="TE 313(L3T1) B"/>
    <x v="12"/>
    <x v="36"/>
    <s v="Tuesday2:30-04:00AG"/>
    <s v="Tuesday2:30-04:00(L3T1) B"/>
    <n v="1"/>
    <x v="12"/>
  </r>
  <r>
    <n v="671"/>
    <x v="3"/>
    <x v="4"/>
    <s v="M"/>
    <n v="141"/>
    <x v="11"/>
    <n v="0"/>
    <x v="0"/>
    <x v="0"/>
    <s v="Tuesday2:30-04:000"/>
    <s v="Tuesday2:30-04:000"/>
    <n v="20"/>
    <x v="0"/>
  </r>
  <r>
    <n v="672"/>
    <x v="3"/>
    <x v="4"/>
    <s v="M"/>
    <n v="142"/>
    <x v="17"/>
    <n v="0"/>
    <x v="0"/>
    <x v="0"/>
    <s v="Tuesday2:30-04:000"/>
    <s v="Tuesday2:30-04:000"/>
    <n v="20"/>
    <x v="0"/>
  </r>
  <r>
    <n v="673"/>
    <x v="3"/>
    <x v="4"/>
    <s v="M"/>
    <n v="143"/>
    <x v="47"/>
    <n v="0"/>
    <x v="0"/>
    <x v="0"/>
    <s v="Tuesday2:30-04:000"/>
    <s v="Tuesday2:30-04:000"/>
    <n v="20"/>
    <x v="0"/>
  </r>
  <r>
    <n v="674"/>
    <x v="3"/>
    <x v="4"/>
    <s v="M"/>
    <n v="144"/>
    <x v="19"/>
    <n v="0"/>
    <x v="0"/>
    <x v="0"/>
    <s v="Tuesday2:30-04:000"/>
    <s v="Tuesday2:30-04:000"/>
    <n v="20"/>
    <x v="0"/>
  </r>
  <r>
    <n v="675"/>
    <x v="3"/>
    <x v="4"/>
    <s v="M"/>
    <n v="145"/>
    <x v="28"/>
    <n v="0"/>
    <x v="0"/>
    <x v="0"/>
    <s v="Tuesday2:30-04:000"/>
    <s v="Tuesday2:30-04:000"/>
    <n v="20"/>
    <x v="0"/>
  </r>
  <r>
    <n v="676"/>
    <x v="3"/>
    <x v="4"/>
    <s v="M"/>
    <n v="146"/>
    <x v="28"/>
    <n v="0"/>
    <x v="0"/>
    <x v="0"/>
    <s v="Tuesday2:30-04:000"/>
    <s v="Tuesday2:30-04:000"/>
    <n v="20"/>
    <x v="0"/>
  </r>
  <r>
    <n v="677"/>
    <x v="3"/>
    <x v="4"/>
    <s v="M"/>
    <n v="147"/>
    <x v="20"/>
    <s v="YM-1 UC"/>
    <x v="0"/>
    <x v="61"/>
    <s v="Tuesday2:30-04:000"/>
    <s v="Tuesday2:30-04:00YM-1 UC"/>
    <n v="20"/>
    <x v="20"/>
  </r>
  <r>
    <n v="678"/>
    <x v="3"/>
    <x v="4"/>
    <s v="M"/>
    <n v="148"/>
    <x v="21"/>
    <s v="UC"/>
    <x v="19"/>
    <x v="56"/>
    <s v="Tuesday2:30-04:00MR1"/>
    <s v="Tuesday2:30-04:00UC"/>
    <n v="1"/>
    <x v="18"/>
  </r>
  <r>
    <n v="679"/>
    <x v="3"/>
    <x v="4"/>
    <s v="M"/>
    <n v="149"/>
    <x v="22"/>
    <n v="0"/>
    <x v="36"/>
    <x v="0"/>
    <s v="Tuesday2:30-04:00MHR"/>
    <s v="Tuesday2:30-04:000"/>
    <n v="1"/>
    <x v="0"/>
  </r>
  <r>
    <n v="680"/>
    <x v="3"/>
    <x v="4"/>
    <s v="M"/>
    <n v="150"/>
    <x v="23"/>
    <n v="0"/>
    <x v="31"/>
    <x v="0"/>
    <s v="Tuesday2:30-04:00AN"/>
    <s v="Tuesday2:30-04:000"/>
    <n v="1"/>
    <x v="0"/>
  </r>
  <r>
    <n v="681"/>
    <x v="3"/>
    <x v="4"/>
    <s v="M"/>
    <n v="151"/>
    <x v="24"/>
    <s v="UC"/>
    <x v="0"/>
    <x v="56"/>
    <s v="Tuesday2:30-04:000"/>
    <s v="Tuesday2:30-04:00UC"/>
    <n v="20"/>
    <x v="18"/>
  </r>
  <r>
    <n v="682"/>
    <x v="3"/>
    <x v="4"/>
    <s v="M"/>
    <n v="152"/>
    <x v="24"/>
    <n v="0"/>
    <x v="0"/>
    <x v="0"/>
    <s v="Tuesday2:30-04:000"/>
    <s v="Tuesday2:30-04:000"/>
    <n v="20"/>
    <x v="0"/>
  </r>
  <r>
    <n v="683"/>
    <x v="3"/>
    <x v="4"/>
    <s v="M"/>
    <n v="153"/>
    <x v="37"/>
    <s v="uc"/>
    <x v="0"/>
    <x v="56"/>
    <s v="Tuesday2:30-04:000"/>
    <s v="Tuesday2:30-04:00uc"/>
    <n v="20"/>
    <x v="18"/>
  </r>
  <r>
    <n v="684"/>
    <x v="3"/>
    <x v="4"/>
    <s v="M"/>
    <n v="154"/>
    <x v="25"/>
    <n v="0"/>
    <x v="0"/>
    <x v="0"/>
    <s v="Tuesday2:30-04:000"/>
    <s v="Tuesday2:30-04:000"/>
    <n v="20"/>
    <x v="0"/>
  </r>
  <r>
    <n v="685"/>
    <x v="3"/>
    <x v="4"/>
    <s v="M"/>
    <n v="155"/>
    <x v="27"/>
    <n v="0"/>
    <x v="0"/>
    <x v="0"/>
    <s v="Tuesday2:30-04:000"/>
    <s v="Tuesday2:30-04:000"/>
    <n v="20"/>
    <x v="0"/>
  </r>
  <r>
    <n v="686"/>
    <x v="3"/>
    <x v="4"/>
    <s v="M"/>
    <n v="156"/>
    <x v="29"/>
    <n v="0"/>
    <x v="0"/>
    <x v="0"/>
    <s v="Tuesday2:30-04:000"/>
    <s v="Tuesday2:30-04:000"/>
    <n v="20"/>
    <x v="0"/>
  </r>
  <r>
    <n v="687"/>
    <x v="3"/>
    <x v="4"/>
    <s v="M"/>
    <n v="157"/>
    <x v="28"/>
    <n v="0"/>
    <x v="0"/>
    <x v="0"/>
    <s v="Tuesday2:30-04:000"/>
    <s v="Tuesday2:30-04:000"/>
    <n v="20"/>
    <x v="0"/>
  </r>
  <r>
    <n v="688"/>
    <x v="3"/>
    <x v="4"/>
    <s v="M"/>
    <n v="158"/>
    <x v="28"/>
    <n v="0"/>
    <x v="0"/>
    <x v="0"/>
    <s v="Tuesday2:30-04:000"/>
    <s v="Tuesday2:30-04:000"/>
    <n v="20"/>
    <x v="0"/>
  </r>
  <r>
    <n v="689"/>
    <x v="3"/>
    <x v="4"/>
    <s v="M"/>
    <n v="159"/>
    <x v="35"/>
    <n v="0"/>
    <x v="0"/>
    <x v="0"/>
    <s v="Tuesday2:30-04:000"/>
    <s v="Tuesday2:30-04:000"/>
    <n v="20"/>
    <x v="0"/>
  </r>
  <r>
    <n v="690"/>
    <x v="3"/>
    <x v="4"/>
    <s v="M"/>
    <n v="160"/>
    <x v="32"/>
    <n v="0"/>
    <x v="0"/>
    <x v="0"/>
    <s v="Tuesday2:30-04:000"/>
    <s v="Tuesday2:30-04:000"/>
    <n v="20"/>
    <x v="0"/>
  </r>
  <r>
    <n v="691"/>
    <x v="3"/>
    <x v="5"/>
    <s v="P"/>
    <n v="131"/>
    <x v="0"/>
    <s v="TE428(L4T2)B"/>
    <x v="9"/>
    <x v="44"/>
    <s v="Tuesday04:00-05:30AAM"/>
    <s v="Tuesday04:00-05:30(L4T2)B"/>
    <n v="1"/>
    <x v="1"/>
  </r>
  <r>
    <n v="692"/>
    <x v="3"/>
    <x v="5"/>
    <s v="P"/>
    <n v="132"/>
    <x v="1"/>
    <n v="0"/>
    <x v="0"/>
    <x v="0"/>
    <s v="Tuesday04:00-05:300"/>
    <s v="Tuesday04:00-05:300"/>
    <n v="19"/>
    <x v="0"/>
  </r>
  <r>
    <n v="693"/>
    <x v="3"/>
    <x v="5"/>
    <s v="P"/>
    <n v="133"/>
    <x v="2"/>
    <s v="TE211(L2T1)B"/>
    <x v="10"/>
    <x v="14"/>
    <s v="Tuesday04:00-05:30AHM"/>
    <s v="Tuesday04:00-05:30(L2T1)B"/>
    <n v="1"/>
    <x v="9"/>
  </r>
  <r>
    <n v="694"/>
    <x v="3"/>
    <x v="5"/>
    <s v="P"/>
    <n v="134"/>
    <x v="3"/>
    <s v="GED 211(L2T1)A"/>
    <x v="55"/>
    <x v="11"/>
    <s v="Tuesday04:00-05:30FHS"/>
    <s v="Tuesday04:00-05:30(L2T1)A"/>
    <n v="1"/>
    <x v="9"/>
  </r>
  <r>
    <n v="695"/>
    <x v="3"/>
    <x v="5"/>
    <s v="P"/>
    <n v="135"/>
    <x v="4"/>
    <s v="TE 335 (L3T3)D"/>
    <x v="20"/>
    <x v="35"/>
    <s v="Tuesday04:00-05:30SSS"/>
    <s v="Tuesday04:00-05:30(L3T3)D"/>
    <n v="1"/>
    <x v="5"/>
  </r>
  <r>
    <n v="696"/>
    <x v="3"/>
    <x v="5"/>
    <s v="P"/>
    <n v="136"/>
    <x v="5"/>
    <s v="TE335(L3T3)A"/>
    <x v="28"/>
    <x v="5"/>
    <s v="Tuesday04:00-05:30FBS"/>
    <s v="Tuesday04:00-05:30(L3T3)A"/>
    <n v="1"/>
    <x v="5"/>
  </r>
  <r>
    <n v="697"/>
    <x v="3"/>
    <x v="5"/>
    <s v="P"/>
    <n v="137"/>
    <x v="6"/>
    <s v="PHY122(L1T2)E"/>
    <x v="34"/>
    <x v="32"/>
    <s v="Tuesday04:00-05:30SA"/>
    <s v="Tuesday04:00-05:30(L1T2)E"/>
    <n v="1"/>
    <x v="11"/>
  </r>
  <r>
    <n v="698"/>
    <x v="3"/>
    <x v="5"/>
    <s v="P"/>
    <n v="138"/>
    <x v="7"/>
    <n v="0"/>
    <x v="0"/>
    <x v="0"/>
    <s v="Tuesday04:00-05:300"/>
    <s v="Tuesday04:00-05:300"/>
    <n v="19"/>
    <x v="0"/>
  </r>
  <r>
    <n v="699"/>
    <x v="3"/>
    <x v="5"/>
    <s v="P"/>
    <n v="139"/>
    <x v="9"/>
    <s v="TE4110(L4T1)B"/>
    <x v="6"/>
    <x v="4"/>
    <s v="Tuesday04:00-05:30RI"/>
    <s v="Tuesday04:00-05:30(L4T1)B"/>
    <n v="1"/>
    <x v="4"/>
  </r>
  <r>
    <n v="700"/>
    <x v="3"/>
    <x v="5"/>
    <s v="P"/>
    <n v="140"/>
    <x v="10"/>
    <s v="TE 315(L3T1) A"/>
    <x v="30"/>
    <x v="26"/>
    <s v="Tuesday04:00-05:30NF"/>
    <s v="Tuesday04:00-05:30(L3T1) A"/>
    <n v="1"/>
    <x v="12"/>
  </r>
  <r>
    <n v="701"/>
    <x v="3"/>
    <x v="5"/>
    <s v="P"/>
    <n v="141"/>
    <x v="11"/>
    <n v="0"/>
    <x v="0"/>
    <x v="0"/>
    <s v="Tuesday04:00-05:300"/>
    <s v="Tuesday04:00-05:300"/>
    <n v="19"/>
    <x v="0"/>
  </r>
  <r>
    <n v="702"/>
    <x v="3"/>
    <x v="5"/>
    <s v="P"/>
    <n v="142"/>
    <x v="17"/>
    <n v="0"/>
    <x v="0"/>
    <x v="0"/>
    <s v="Tuesday04:00-05:300"/>
    <s v="Tuesday04:00-05:300"/>
    <n v="19"/>
    <x v="0"/>
  </r>
  <r>
    <n v="703"/>
    <x v="3"/>
    <x v="5"/>
    <s v="P"/>
    <n v="143"/>
    <x v="52"/>
    <n v="0"/>
    <x v="0"/>
    <x v="0"/>
    <s v="Tuesday04:00-05:300"/>
    <s v="Tuesday04:00-05:300"/>
    <n v="19"/>
    <x v="0"/>
  </r>
  <r>
    <n v="704"/>
    <x v="3"/>
    <x v="5"/>
    <s v="P"/>
    <n v="144"/>
    <x v="19"/>
    <n v="0"/>
    <x v="0"/>
    <x v="0"/>
    <s v="Tuesday04:00-05:300"/>
    <s v="Tuesday04:00-05:300"/>
    <n v="19"/>
    <x v="0"/>
  </r>
  <r>
    <n v="705"/>
    <x v="3"/>
    <x v="5"/>
    <s v="P"/>
    <n v="145"/>
    <x v="28"/>
    <n v="0"/>
    <x v="0"/>
    <x v="0"/>
    <s v="Tuesday04:00-05:300"/>
    <s v="Tuesday04:00-05:300"/>
    <n v="19"/>
    <x v="0"/>
  </r>
  <r>
    <n v="706"/>
    <x v="3"/>
    <x v="5"/>
    <s v="P"/>
    <n v="146"/>
    <x v="28"/>
    <n v="0"/>
    <x v="0"/>
    <x v="0"/>
    <s v="Tuesday04:00-05:300"/>
    <s v="Tuesday04:00-05:300"/>
    <n v="19"/>
    <x v="0"/>
  </r>
  <r>
    <n v="707"/>
    <x v="3"/>
    <x v="5"/>
    <s v="P"/>
    <n v="147"/>
    <x v="20"/>
    <s v="YM-1 UC"/>
    <x v="0"/>
    <x v="61"/>
    <s v="Tuesday04:00-05:300"/>
    <s v="Tuesday04:00-05:30YM-1 UC"/>
    <n v="19"/>
    <x v="20"/>
  </r>
  <r>
    <n v="708"/>
    <x v="3"/>
    <x v="5"/>
    <s v="P"/>
    <n v="148"/>
    <x v="21"/>
    <s v="UC"/>
    <x v="19"/>
    <x v="56"/>
    <s v="Tuesday04:00-05:30MR1"/>
    <s v="Tuesday04:00-05:30UC"/>
    <n v="1"/>
    <x v="18"/>
  </r>
  <r>
    <n v="709"/>
    <x v="3"/>
    <x v="5"/>
    <s v="P"/>
    <n v="149"/>
    <x v="22"/>
    <n v="0"/>
    <x v="36"/>
    <x v="0"/>
    <s v="Tuesday04:00-05:30MHR"/>
    <s v="Tuesday04:00-05:300"/>
    <n v="1"/>
    <x v="0"/>
  </r>
  <r>
    <n v="710"/>
    <x v="3"/>
    <x v="5"/>
    <s v="P"/>
    <n v="150"/>
    <x v="23"/>
    <n v="0"/>
    <x v="31"/>
    <x v="0"/>
    <s v="Tuesday04:00-05:30AN"/>
    <s v="Tuesday04:00-05:300"/>
    <n v="1"/>
    <x v="0"/>
  </r>
  <r>
    <n v="711"/>
    <x v="3"/>
    <x v="5"/>
    <s v="P"/>
    <n v="151"/>
    <x v="24"/>
    <s v="UC"/>
    <x v="0"/>
    <x v="56"/>
    <s v="Tuesday04:00-05:300"/>
    <s v="Tuesday04:00-05:30UC"/>
    <n v="19"/>
    <x v="18"/>
  </r>
  <r>
    <n v="712"/>
    <x v="3"/>
    <x v="5"/>
    <s v="P"/>
    <n v="152"/>
    <x v="24"/>
    <n v="0"/>
    <x v="0"/>
    <x v="0"/>
    <s v="Tuesday04:00-05:300"/>
    <s v="Tuesday04:00-05:300"/>
    <n v="19"/>
    <x v="0"/>
  </r>
  <r>
    <n v="713"/>
    <x v="3"/>
    <x v="5"/>
    <s v="P"/>
    <n v="153"/>
    <x v="37"/>
    <s v="uc"/>
    <x v="0"/>
    <x v="56"/>
    <s v="Tuesday04:00-05:300"/>
    <s v="Tuesday04:00-05:30uc"/>
    <n v="19"/>
    <x v="18"/>
  </r>
  <r>
    <n v="714"/>
    <x v="3"/>
    <x v="5"/>
    <s v="P"/>
    <n v="154"/>
    <x v="25"/>
    <n v="0"/>
    <x v="0"/>
    <x v="0"/>
    <s v="Tuesday04:00-05:300"/>
    <s v="Tuesday04:00-05:300"/>
    <n v="19"/>
    <x v="0"/>
  </r>
  <r>
    <n v="715"/>
    <x v="3"/>
    <x v="5"/>
    <s v="P"/>
    <n v="155"/>
    <x v="27"/>
    <n v="0"/>
    <x v="0"/>
    <x v="0"/>
    <s v="Tuesday04:00-05:300"/>
    <s v="Tuesday04:00-05:300"/>
    <n v="19"/>
    <x v="0"/>
  </r>
  <r>
    <n v="716"/>
    <x v="3"/>
    <x v="5"/>
    <s v="P"/>
    <n v="156"/>
    <x v="29"/>
    <n v="0"/>
    <x v="0"/>
    <x v="0"/>
    <s v="Tuesday04:00-05:300"/>
    <s v="Tuesday04:00-05:300"/>
    <n v="19"/>
    <x v="0"/>
  </r>
  <r>
    <n v="717"/>
    <x v="3"/>
    <x v="5"/>
    <s v="P"/>
    <n v="157"/>
    <x v="28"/>
    <n v="0"/>
    <x v="0"/>
    <x v="0"/>
    <s v="Tuesday04:00-05:300"/>
    <s v="Tuesday04:00-05:300"/>
    <n v="19"/>
    <x v="0"/>
  </r>
  <r>
    <n v="718"/>
    <x v="3"/>
    <x v="5"/>
    <s v="P"/>
    <n v="158"/>
    <x v="28"/>
    <n v="0"/>
    <x v="0"/>
    <x v="0"/>
    <s v="Tuesday04:00-05:300"/>
    <s v="Tuesday04:00-05:300"/>
    <n v="19"/>
    <x v="0"/>
  </r>
  <r>
    <n v="719"/>
    <x v="3"/>
    <x v="5"/>
    <s v="P"/>
    <n v="159"/>
    <x v="35"/>
    <n v="0"/>
    <x v="0"/>
    <x v="0"/>
    <s v="Tuesday04:00-05:300"/>
    <s v="Tuesday04:00-05:300"/>
    <n v="19"/>
    <x v="0"/>
  </r>
  <r>
    <n v="720"/>
    <x v="3"/>
    <x v="5"/>
    <s v="P"/>
    <n v="160"/>
    <x v="32"/>
    <n v="0"/>
    <x v="0"/>
    <x v="0"/>
    <s v="Tuesday04:00-05:300"/>
    <s v="Tuesday04:00-05:300"/>
    <n v="19"/>
    <x v="0"/>
  </r>
  <r>
    <n v="721"/>
    <x v="4"/>
    <x v="0"/>
    <s v="A"/>
    <n v="172"/>
    <x v="0"/>
    <s v="ETE"/>
    <x v="0"/>
    <x v="47"/>
    <s v="Wednesday08:30-10:000"/>
    <s v="Wednesday08:30-10:00ETE"/>
    <n v="19"/>
    <x v="15"/>
  </r>
  <r>
    <n v="722"/>
    <x v="4"/>
    <x v="0"/>
    <s v="A"/>
    <n v="173"/>
    <x v="1"/>
    <n v="0"/>
    <x v="0"/>
    <x v="0"/>
    <s v="Wednesday08:30-10:000"/>
    <s v="Wednesday08:30-10:000"/>
    <n v="19"/>
    <x v="0"/>
  </r>
  <r>
    <n v="723"/>
    <x v="4"/>
    <x v="0"/>
    <s v="A"/>
    <n v="174"/>
    <x v="2"/>
    <s v="TE 223(L2T2)C"/>
    <x v="2"/>
    <x v="24"/>
    <s v="Wednesday08:30-10:00AAA"/>
    <s v="Wednesday08:30-10:00(L2T2)C"/>
    <n v="1"/>
    <x v="3"/>
  </r>
  <r>
    <n v="724"/>
    <x v="4"/>
    <x v="0"/>
    <s v="A"/>
    <n v="175"/>
    <x v="3"/>
    <s v="TE4111(L4T1)A"/>
    <x v="40"/>
    <x v="16"/>
    <s v="Wednesday08:30-10:00MMH"/>
    <s v="Wednesday08:30-10:00(L4T1)A"/>
    <n v="1"/>
    <x v="4"/>
  </r>
  <r>
    <n v="725"/>
    <x v="4"/>
    <x v="0"/>
    <s v="A"/>
    <n v="176"/>
    <x v="4"/>
    <s v="TE 333 (L3T3)D"/>
    <x v="3"/>
    <x v="35"/>
    <s v="Wednesday08:30-10:00TAC"/>
    <s v="Wednesday08:30-10:00(L3T3)D"/>
    <n v="2"/>
    <x v="5"/>
  </r>
  <r>
    <n v="726"/>
    <x v="4"/>
    <x v="0"/>
    <s v="A"/>
    <n v="177"/>
    <x v="5"/>
    <s v="TE4210(L4T2)"/>
    <x v="5"/>
    <x v="1"/>
    <s v="Wednesday08:30-10:00SAS"/>
    <s v="Wednesday08:30-10:00(L4T2)"/>
    <n v="2"/>
    <x v="1"/>
  </r>
  <r>
    <n v="727"/>
    <x v="4"/>
    <x v="0"/>
    <s v="A"/>
    <n v="178"/>
    <x v="6"/>
    <s v="GED 211(L2T1)A"/>
    <x v="55"/>
    <x v="11"/>
    <s v="Wednesday08:30-10:00FHS"/>
    <s v="Wednesday08:30-10:00(L2T1)A"/>
    <n v="1"/>
    <x v="9"/>
  </r>
  <r>
    <n v="728"/>
    <x v="4"/>
    <x v="0"/>
    <s v="A"/>
    <n v="179"/>
    <x v="7"/>
    <n v="0"/>
    <x v="0"/>
    <x v="0"/>
    <s v="Wednesday08:30-10:000"/>
    <s v="Wednesday08:30-10:000"/>
    <n v="19"/>
    <x v="0"/>
  </r>
  <r>
    <n v="729"/>
    <x v="4"/>
    <x v="0"/>
    <s v="A"/>
    <n v="180"/>
    <x v="9"/>
    <n v="0"/>
    <x v="0"/>
    <x v="0"/>
    <s v="Wednesday08:30-10:000"/>
    <s v="Wednesday08:30-10:000"/>
    <n v="19"/>
    <x v="0"/>
  </r>
  <r>
    <n v="730"/>
    <x v="4"/>
    <x v="0"/>
    <s v="A"/>
    <n v="181"/>
    <x v="10"/>
    <n v="0"/>
    <x v="0"/>
    <x v="0"/>
    <s v="Wednesday08:30-10:000"/>
    <s v="Wednesday08:30-10:000"/>
    <n v="19"/>
    <x v="0"/>
  </r>
  <r>
    <n v="731"/>
    <x v="4"/>
    <x v="0"/>
    <s v="A"/>
    <n v="182"/>
    <x v="11"/>
    <s v="TE327(L3T2)A"/>
    <x v="3"/>
    <x v="8"/>
    <s v="Wednesday08:30-10:00TAC"/>
    <s v="Wednesday08:30-10:00(L3T2)A"/>
    <n v="2"/>
    <x v="8"/>
  </r>
  <r>
    <n v="732"/>
    <x v="4"/>
    <x v="0"/>
    <s v="A"/>
    <n v="183"/>
    <x v="17"/>
    <s v="DIC"/>
    <x v="0"/>
    <x v="7"/>
    <s v="Wednesday08:30-10:000"/>
    <s v="Wednesday08:30-10:00DIC"/>
    <n v="19"/>
    <x v="7"/>
  </r>
  <r>
    <n v="733"/>
    <x v="4"/>
    <x v="0"/>
    <s v="A"/>
    <n v="184"/>
    <x v="28"/>
    <n v="0"/>
    <x v="0"/>
    <x v="0"/>
    <s v="Wednesday08:30-10:000"/>
    <s v="Wednesday08:30-10:000"/>
    <n v="19"/>
    <x v="0"/>
  </r>
  <r>
    <n v="734"/>
    <x v="4"/>
    <x v="0"/>
    <s v="A"/>
    <n v="185"/>
    <x v="53"/>
    <n v="0"/>
    <x v="0"/>
    <x v="0"/>
    <s v="Wednesday08:30-10:000"/>
    <s v="Wednesday08:30-10:000"/>
    <n v="19"/>
    <x v="0"/>
  </r>
  <r>
    <n v="735"/>
    <x v="4"/>
    <x v="0"/>
    <s v="A"/>
    <n v="186"/>
    <x v="19"/>
    <n v="0"/>
    <x v="0"/>
    <x v="0"/>
    <s v="Wednesday08:30-10:000"/>
    <s v="Wednesday08:30-10:000"/>
    <n v="19"/>
    <x v="0"/>
  </r>
  <r>
    <n v="736"/>
    <x v="4"/>
    <x v="0"/>
    <s v="A"/>
    <n v="187"/>
    <x v="43"/>
    <s v="ENG111(L1T1)A"/>
    <x v="0"/>
    <x v="27"/>
    <s v="Wednesday08:30-10:000"/>
    <s v="Wednesday08:30-10:00(L1T1)A"/>
    <n v="19"/>
    <x v="13"/>
  </r>
  <r>
    <n v="737"/>
    <x v="4"/>
    <x v="0"/>
    <s v="A"/>
    <n v="188"/>
    <x v="28"/>
    <n v="0"/>
    <x v="0"/>
    <x v="0"/>
    <s v="Wednesday08:30-10:000"/>
    <s v="Wednesday08:30-10:000"/>
    <n v="19"/>
    <x v="0"/>
  </r>
  <r>
    <n v="738"/>
    <x v="4"/>
    <x v="0"/>
    <s v="A"/>
    <n v="189"/>
    <x v="21"/>
    <n v="0"/>
    <x v="0"/>
    <x v="0"/>
    <s v="Wednesday08:30-10:000"/>
    <s v="Wednesday08:30-10:000"/>
    <n v="19"/>
    <x v="0"/>
  </r>
  <r>
    <n v="739"/>
    <x v="4"/>
    <x v="0"/>
    <s v="A"/>
    <n v="190"/>
    <x v="28"/>
    <n v="0"/>
    <x v="0"/>
    <x v="0"/>
    <s v="Wednesday08:30-10:000"/>
    <s v="Wednesday08:30-10:000"/>
    <n v="19"/>
    <x v="0"/>
  </r>
  <r>
    <n v="740"/>
    <x v="4"/>
    <x v="0"/>
    <s v="A"/>
    <n v="191"/>
    <x v="22"/>
    <s v="TE414(L4T1)"/>
    <x v="5"/>
    <x v="33"/>
    <s v="Wednesday08:30-10:00SAS"/>
    <s v="Wednesday08:30-10:00(L4T1)"/>
    <n v="2"/>
    <x v="4"/>
  </r>
  <r>
    <n v="741"/>
    <x v="4"/>
    <x v="0"/>
    <s v="A"/>
    <n v="192"/>
    <x v="23"/>
    <s v="TE416(L4T1)"/>
    <x v="41"/>
    <x v="33"/>
    <s v="Wednesday08:30-10:00RKH"/>
    <s v="Wednesday08:30-10:00(L4T1)"/>
    <n v="1"/>
    <x v="4"/>
  </r>
  <r>
    <n v="742"/>
    <x v="4"/>
    <x v="0"/>
    <s v="A"/>
    <n v="193"/>
    <x v="24"/>
    <s v="TE332(L3T3)B"/>
    <x v="22"/>
    <x v="20"/>
    <s v="Wednesday08:30-10:00MK"/>
    <s v="Wednesday08:30-10:00(L3T3)B"/>
    <n v="1"/>
    <x v="5"/>
  </r>
  <r>
    <n v="743"/>
    <x v="4"/>
    <x v="0"/>
    <s v="A"/>
    <n v="194"/>
    <x v="25"/>
    <s v="TE323(L3T2)D"/>
    <x v="25"/>
    <x v="28"/>
    <s v="Wednesday08:30-10:00FS"/>
    <s v="Wednesday08:30-10:00(L3T2)D"/>
    <n v="1"/>
    <x v="8"/>
  </r>
  <r>
    <n v="744"/>
    <x v="4"/>
    <x v="0"/>
    <s v="A"/>
    <n v="195"/>
    <x v="27"/>
    <n v="0"/>
    <x v="0"/>
    <x v="0"/>
    <s v="Wednesday08:30-10:000"/>
    <s v="Wednesday08:30-10:000"/>
    <n v="19"/>
    <x v="0"/>
  </r>
  <r>
    <n v="745"/>
    <x v="4"/>
    <x v="0"/>
    <s v="A"/>
    <n v="196"/>
    <x v="24"/>
    <n v="0"/>
    <x v="0"/>
    <x v="0"/>
    <s v="Wednesday08:30-10:000"/>
    <s v="Wednesday08:30-10:000"/>
    <n v="19"/>
    <x v="0"/>
  </r>
  <r>
    <n v="746"/>
    <x v="4"/>
    <x v="0"/>
    <s v="A"/>
    <n v="197"/>
    <x v="31"/>
    <s v="PHY123(L1T2)C"/>
    <x v="0"/>
    <x v="52"/>
    <s v="Wednesday08:30-10:000"/>
    <s v="Wednesday08:30-10:00(L1T2)C"/>
    <n v="19"/>
    <x v="11"/>
  </r>
  <r>
    <n v="747"/>
    <x v="4"/>
    <x v="0"/>
    <s v="A"/>
    <n v="198"/>
    <x v="28"/>
    <n v="0"/>
    <x v="0"/>
    <x v="0"/>
    <s v="Wednesday08:30-10:000"/>
    <s v="Wednesday08:30-10:000"/>
    <n v="19"/>
    <x v="0"/>
  </r>
  <r>
    <n v="748"/>
    <x v="4"/>
    <x v="0"/>
    <s v="A"/>
    <n v="199"/>
    <x v="35"/>
    <n v="0"/>
    <x v="0"/>
    <x v="0"/>
    <s v="Wednesday08:30-10:000"/>
    <s v="Wednesday08:30-10:000"/>
    <n v="19"/>
    <x v="0"/>
  </r>
  <r>
    <n v="749"/>
    <x v="4"/>
    <x v="0"/>
    <s v="A"/>
    <n v="200"/>
    <x v="32"/>
    <n v="0"/>
    <x v="0"/>
    <x v="0"/>
    <s v="Wednesday08:30-10:000"/>
    <s v="Wednesday08:30-10:000"/>
    <n v="19"/>
    <x v="0"/>
  </r>
  <r>
    <n v="750"/>
    <x v="4"/>
    <x v="1"/>
    <s v="D"/>
    <n v="172"/>
    <x v="0"/>
    <s v="ETE"/>
    <x v="54"/>
    <x v="47"/>
    <s v="Wednesday10:00-11:30TA"/>
    <s v="Wednesday10:00-11:30ETE"/>
    <n v="1"/>
    <x v="15"/>
  </r>
  <r>
    <n v="751"/>
    <x v="4"/>
    <x v="1"/>
    <s v="D"/>
    <n v="173"/>
    <x v="1"/>
    <s v="TE 327 (L3T2) B"/>
    <x v="9"/>
    <x v="25"/>
    <s v="Wednesday10:00-11:30AAM"/>
    <s v="Wednesday10:00-11:30(L3T2) B"/>
    <n v="2"/>
    <x v="8"/>
  </r>
  <r>
    <n v="752"/>
    <x v="4"/>
    <x v="1"/>
    <s v="D"/>
    <n v="174"/>
    <x v="2"/>
    <s v="TE311(L3T2)A"/>
    <x v="19"/>
    <x v="8"/>
    <s v="Wednesday10:00-11:30MR1"/>
    <s v="Wednesday10:00-11:30(L3T2)A"/>
    <n v="1"/>
    <x v="8"/>
  </r>
  <r>
    <n v="753"/>
    <x v="4"/>
    <x v="1"/>
    <s v="D"/>
    <n v="175"/>
    <x v="3"/>
    <s v="TE 323(L3T2)A"/>
    <x v="25"/>
    <x v="8"/>
    <s v="Wednesday10:00-11:30FS"/>
    <s v="Wednesday10:00-11:30(L3T2)A"/>
    <n v="2"/>
    <x v="8"/>
  </r>
  <r>
    <n v="754"/>
    <x v="4"/>
    <x v="1"/>
    <s v="D"/>
    <n v="176"/>
    <x v="4"/>
    <s v="TE317 (L3T1) B"/>
    <x v="29"/>
    <x v="36"/>
    <s v="Wednesday10:00-11:30MRH"/>
    <s v="Wednesday10:00-11:30(L3T1) B"/>
    <n v="1"/>
    <x v="12"/>
  </r>
  <r>
    <n v="755"/>
    <x v="4"/>
    <x v="1"/>
    <s v="D"/>
    <n v="177"/>
    <x v="5"/>
    <n v="0"/>
    <x v="0"/>
    <x v="0"/>
    <s v="Wednesday10:00-11:300"/>
    <s v="Wednesday10:00-11:300"/>
    <n v="15"/>
    <x v="0"/>
  </r>
  <r>
    <n v="756"/>
    <x v="4"/>
    <x v="1"/>
    <s v="D"/>
    <n v="178"/>
    <x v="6"/>
    <s v="TE-231(L2T3)A"/>
    <x v="9"/>
    <x v="12"/>
    <s v="Wednesday10:00-11:30AAM"/>
    <s v="Wednesday10:00-11:30(L2T3)A"/>
    <n v="2"/>
    <x v="10"/>
  </r>
  <r>
    <n v="757"/>
    <x v="4"/>
    <x v="1"/>
    <s v="D"/>
    <n v="179"/>
    <x v="7"/>
    <s v="TE 133 (L1T3)D"/>
    <x v="14"/>
    <x v="29"/>
    <s v="Wednesday10:00-11:30MML"/>
    <s v="Wednesday10:00-11:30(L1T3)D"/>
    <n v="1"/>
    <x v="2"/>
  </r>
  <r>
    <n v="758"/>
    <x v="4"/>
    <x v="1"/>
    <s v="D"/>
    <n v="180"/>
    <x v="9"/>
    <s v="TE211(L2T1)B"/>
    <x v="10"/>
    <x v="14"/>
    <s v="Wednesday10:00-11:30AHM"/>
    <s v="Wednesday10:00-11:30(L2T1)B"/>
    <n v="1"/>
    <x v="9"/>
  </r>
  <r>
    <n v="759"/>
    <x v="4"/>
    <x v="1"/>
    <s v="D"/>
    <n v="181"/>
    <x v="10"/>
    <s v="CHE-124(L1T2)C"/>
    <x v="21"/>
    <x v="52"/>
    <s v="Wednesday10:00-11:30KZ"/>
    <s v="Wednesday10:00-11:30(L1T2)C"/>
    <n v="1"/>
    <x v="11"/>
  </r>
  <r>
    <n v="760"/>
    <x v="4"/>
    <x v="1"/>
    <s v="D"/>
    <n v="182"/>
    <x v="11"/>
    <s v="TE4111(L4T1)B"/>
    <x v="12"/>
    <x v="4"/>
    <s v="Wednesday10:00-11:30AG"/>
    <s v="Wednesday10:00-11:30(L4T1)B"/>
    <n v="1"/>
    <x v="4"/>
  </r>
  <r>
    <n v="761"/>
    <x v="4"/>
    <x v="1"/>
    <s v="D"/>
    <n v="183"/>
    <x v="17"/>
    <s v="DIC"/>
    <x v="0"/>
    <x v="7"/>
    <s v="Wednesday10:00-11:300"/>
    <s v="Wednesday10:00-11:30DIC"/>
    <n v="15"/>
    <x v="7"/>
  </r>
  <r>
    <n v="762"/>
    <x v="4"/>
    <x v="1"/>
    <s v="D"/>
    <n v="184"/>
    <x v="28"/>
    <n v="0"/>
    <x v="0"/>
    <x v="0"/>
    <s v="Wednesday10:00-11:300"/>
    <s v="Wednesday10:00-11:300"/>
    <n v="15"/>
    <x v="0"/>
  </r>
  <r>
    <n v="763"/>
    <x v="4"/>
    <x v="1"/>
    <s v="D"/>
    <n v="185"/>
    <x v="47"/>
    <n v="0"/>
    <x v="0"/>
    <x v="0"/>
    <s v="Wednesday10:00-11:300"/>
    <s v="Wednesday10:00-11:300"/>
    <n v="15"/>
    <x v="0"/>
  </r>
  <r>
    <n v="764"/>
    <x v="4"/>
    <x v="1"/>
    <s v="D"/>
    <n v="186"/>
    <x v="19"/>
    <n v="0"/>
    <x v="0"/>
    <x v="0"/>
    <s v="Wednesday10:00-11:300"/>
    <s v="Wednesday10:00-11:300"/>
    <n v="15"/>
    <x v="0"/>
  </r>
  <r>
    <n v="765"/>
    <x v="4"/>
    <x v="1"/>
    <s v="D"/>
    <n v="187"/>
    <x v="43"/>
    <s v="ENG111(L1T1)A"/>
    <x v="0"/>
    <x v="27"/>
    <s v="Wednesday10:00-11:300"/>
    <s v="Wednesday10:00-11:30(L1T1)A"/>
    <n v="15"/>
    <x v="13"/>
  </r>
  <r>
    <n v="766"/>
    <x v="4"/>
    <x v="1"/>
    <s v="D"/>
    <n v="188"/>
    <x v="28"/>
    <n v="0"/>
    <x v="0"/>
    <x v="0"/>
    <s v="Wednesday10:00-11:300"/>
    <s v="Wednesday10:00-11:300"/>
    <n v="15"/>
    <x v="0"/>
  </r>
  <r>
    <n v="767"/>
    <x v="4"/>
    <x v="1"/>
    <s v="D"/>
    <n v="189"/>
    <x v="21"/>
    <n v="0"/>
    <x v="0"/>
    <x v="0"/>
    <s v="Wednesday10:00-11:300"/>
    <s v="Wednesday10:00-11:300"/>
    <n v="15"/>
    <x v="0"/>
  </r>
  <r>
    <n v="768"/>
    <x v="4"/>
    <x v="1"/>
    <s v="D"/>
    <n v="190"/>
    <x v="28"/>
    <n v="0"/>
    <x v="0"/>
    <x v="0"/>
    <s v="Wednesday10:00-11:300"/>
    <s v="Wednesday10:00-11:300"/>
    <n v="15"/>
    <x v="0"/>
  </r>
  <r>
    <n v="769"/>
    <x v="4"/>
    <x v="1"/>
    <s v="D"/>
    <n v="191"/>
    <x v="22"/>
    <s v="TE414(L4T1)"/>
    <x v="5"/>
    <x v="33"/>
    <s v="Wednesday10:00-11:30SAS"/>
    <s v="Wednesday10:00-11:30(L4T1)"/>
    <n v="1"/>
    <x v="4"/>
  </r>
  <r>
    <n v="770"/>
    <x v="4"/>
    <x v="1"/>
    <s v="D"/>
    <n v="192"/>
    <x v="23"/>
    <s v="TE416(L4T1)"/>
    <x v="41"/>
    <x v="33"/>
    <s v="Wednesday10:00-11:30RKH"/>
    <s v="Wednesday10:00-11:30(L4T1)"/>
    <n v="1"/>
    <x v="4"/>
  </r>
  <r>
    <n v="771"/>
    <x v="4"/>
    <x v="1"/>
    <s v="D"/>
    <n v="193"/>
    <x v="24"/>
    <s v="TE332(L3T3)B"/>
    <x v="22"/>
    <x v="20"/>
    <s v="Wednesday10:00-11:30MK"/>
    <s v="Wednesday10:00-11:30(L3T3)B"/>
    <n v="1"/>
    <x v="5"/>
  </r>
  <r>
    <n v="772"/>
    <x v="4"/>
    <x v="1"/>
    <s v="D"/>
    <n v="194"/>
    <x v="25"/>
    <s v="TE323(L3T2)D"/>
    <x v="25"/>
    <x v="28"/>
    <s v="Wednesday10:00-11:30FS"/>
    <s v="Wednesday10:00-11:30(L3T2)D"/>
    <n v="2"/>
    <x v="8"/>
  </r>
  <r>
    <n v="773"/>
    <x v="4"/>
    <x v="1"/>
    <s v="D"/>
    <n v="195"/>
    <x v="27"/>
    <n v="0"/>
    <x v="0"/>
    <x v="0"/>
    <s v="Wednesday10:00-11:300"/>
    <s v="Wednesday10:00-11:300"/>
    <n v="15"/>
    <x v="0"/>
  </r>
  <r>
    <n v="774"/>
    <x v="4"/>
    <x v="1"/>
    <s v="D"/>
    <n v="196"/>
    <x v="24"/>
    <n v="0"/>
    <x v="0"/>
    <x v="0"/>
    <s v="Wednesday10:00-11:300"/>
    <s v="Wednesday10:00-11:300"/>
    <n v="15"/>
    <x v="0"/>
  </r>
  <r>
    <n v="775"/>
    <x v="4"/>
    <x v="1"/>
    <s v="D"/>
    <n v="197"/>
    <x v="31"/>
    <s v="PHY123(L1T2)C"/>
    <x v="0"/>
    <x v="52"/>
    <s v="Wednesday10:00-11:300"/>
    <s v="Wednesday10:00-11:30(L1T2)C"/>
    <n v="15"/>
    <x v="11"/>
  </r>
  <r>
    <n v="776"/>
    <x v="4"/>
    <x v="1"/>
    <s v="D"/>
    <n v="198"/>
    <x v="28"/>
    <n v="0"/>
    <x v="0"/>
    <x v="0"/>
    <s v="Wednesday10:00-11:300"/>
    <s v="Wednesday10:00-11:300"/>
    <n v="15"/>
    <x v="0"/>
  </r>
  <r>
    <n v="777"/>
    <x v="4"/>
    <x v="1"/>
    <s v="D"/>
    <n v="199"/>
    <x v="35"/>
    <n v="0"/>
    <x v="0"/>
    <x v="0"/>
    <s v="Wednesday10:00-11:300"/>
    <s v="Wednesday10:00-11:300"/>
    <n v="15"/>
    <x v="0"/>
  </r>
  <r>
    <n v="778"/>
    <x v="4"/>
    <x v="1"/>
    <s v="D"/>
    <n v="200"/>
    <x v="32"/>
    <n v="0"/>
    <x v="0"/>
    <x v="0"/>
    <s v="Wednesday10:00-11:300"/>
    <s v="Wednesday10:00-11:300"/>
    <n v="15"/>
    <x v="0"/>
  </r>
  <r>
    <n v="779"/>
    <x v="4"/>
    <x v="2"/>
    <s v="G"/>
    <n v="172"/>
    <x v="0"/>
    <s v="CSE112(L1T3)B"/>
    <x v="0"/>
    <x v="19"/>
    <s v="Wednesday11:30-01:000"/>
    <s v="Wednesday11:30-01:00(L1T3)B"/>
    <n v="20"/>
    <x v="2"/>
  </r>
  <r>
    <n v="780"/>
    <x v="4"/>
    <x v="2"/>
    <s v="G"/>
    <n v="173"/>
    <x v="1"/>
    <s v="ACT 231(L2T3)A"/>
    <x v="0"/>
    <x v="12"/>
    <s v="Wednesday11:30-01:000"/>
    <s v="Wednesday11:30-01:00(L2T3)A"/>
    <n v="20"/>
    <x v="10"/>
  </r>
  <r>
    <n v="781"/>
    <x v="4"/>
    <x v="2"/>
    <s v="G"/>
    <n v="174"/>
    <x v="2"/>
    <s v="TE 223(L2T2)C"/>
    <x v="2"/>
    <x v="24"/>
    <s v="Wednesday11:30-01:00AAA"/>
    <s v="Wednesday11:30-01:00(L2T2)C"/>
    <n v="1"/>
    <x v="3"/>
  </r>
  <r>
    <n v="782"/>
    <x v="4"/>
    <x v="2"/>
    <s v="G"/>
    <n v="175"/>
    <x v="3"/>
    <s v="TE 323(L3T2)B"/>
    <x v="35"/>
    <x v="18"/>
    <s v="Wednesday11:30-01:00AI"/>
    <s v="Wednesday11:30-01:00(L3T2)B"/>
    <n v="1"/>
    <x v="8"/>
  </r>
  <r>
    <n v="783"/>
    <x v="4"/>
    <x v="2"/>
    <s v="G"/>
    <n v="176"/>
    <x v="4"/>
    <s v="TE331(L3T3)D"/>
    <x v="18"/>
    <x v="35"/>
    <s v="Wednesday11:30-01:00MAB"/>
    <s v="Wednesday11:30-01:00(L3T3)D"/>
    <n v="1"/>
    <x v="5"/>
  </r>
  <r>
    <n v="784"/>
    <x v="4"/>
    <x v="2"/>
    <s v="G"/>
    <n v="177"/>
    <x v="5"/>
    <n v="0"/>
    <x v="34"/>
    <x v="0"/>
    <s v="Wednesday11:30-01:00SA"/>
    <s v="Wednesday11:30-01:000"/>
    <n v="1"/>
    <x v="0"/>
  </r>
  <r>
    <n v="785"/>
    <x v="4"/>
    <x v="2"/>
    <s v="G"/>
    <n v="178"/>
    <x v="6"/>
    <s v="TE 325(L3T2)A"/>
    <x v="0"/>
    <x v="8"/>
    <s v="Wednesday11:30-01:000"/>
    <s v="Wednesday11:30-01:00(L3T2)A"/>
    <n v="20"/>
    <x v="8"/>
  </r>
  <r>
    <n v="786"/>
    <x v="4"/>
    <x v="2"/>
    <s v="G"/>
    <n v="179"/>
    <x v="7"/>
    <s v="TE313(L3T1)B"/>
    <x v="36"/>
    <x v="42"/>
    <s v="Wednesday11:30-01:00MHR"/>
    <s v="Wednesday11:30-01:00(L3T1)B"/>
    <n v="1"/>
    <x v="12"/>
  </r>
  <r>
    <n v="787"/>
    <x v="4"/>
    <x v="2"/>
    <s v="G"/>
    <n v="180"/>
    <x v="9"/>
    <s v="TE325(L3T2)A"/>
    <x v="59"/>
    <x v="8"/>
    <s v="Wednesday11:30-01:00GC"/>
    <s v="Wednesday11:30-01:00(L3T2)A"/>
    <n v="1"/>
    <x v="8"/>
  </r>
  <r>
    <n v="788"/>
    <x v="4"/>
    <x v="2"/>
    <s v="G"/>
    <n v="181"/>
    <x v="10"/>
    <n v="0"/>
    <x v="0"/>
    <x v="0"/>
    <s v="Wednesday11:30-01:000"/>
    <s v="Wednesday11:30-01:000"/>
    <n v="20"/>
    <x v="0"/>
  </r>
  <r>
    <n v="789"/>
    <x v="4"/>
    <x v="2"/>
    <s v="G"/>
    <n v="182"/>
    <x v="11"/>
    <n v="0"/>
    <x v="0"/>
    <x v="0"/>
    <s v="Wednesday11:30-01:000"/>
    <s v="Wednesday11:30-01:000"/>
    <n v="20"/>
    <x v="0"/>
  </r>
  <r>
    <n v="790"/>
    <x v="4"/>
    <x v="2"/>
    <s v="G"/>
    <n v="183"/>
    <x v="17"/>
    <s v="DIC"/>
    <x v="0"/>
    <x v="7"/>
    <s v="Wednesday11:30-01:000"/>
    <s v="Wednesday11:30-01:00DIC"/>
    <n v="20"/>
    <x v="7"/>
  </r>
  <r>
    <n v="791"/>
    <x v="4"/>
    <x v="2"/>
    <s v="G"/>
    <n v="184"/>
    <x v="53"/>
    <n v="0"/>
    <x v="0"/>
    <x v="0"/>
    <s v="Wednesday11:30-01:000"/>
    <s v="Wednesday11:30-01:000"/>
    <n v="20"/>
    <x v="0"/>
  </r>
  <r>
    <n v="792"/>
    <x v="4"/>
    <x v="2"/>
    <s v="G"/>
    <n v="185"/>
    <x v="54"/>
    <n v="0"/>
    <x v="0"/>
    <x v="0"/>
    <s v="Wednesday11:30-01:000"/>
    <s v="Wednesday11:30-01:000"/>
    <n v="20"/>
    <x v="0"/>
  </r>
  <r>
    <n v="793"/>
    <x v="4"/>
    <x v="2"/>
    <s v="G"/>
    <n v="186"/>
    <x v="19"/>
    <n v="0"/>
    <x v="0"/>
    <x v="0"/>
    <s v="Wednesday11:30-01:000"/>
    <s v="Wednesday11:30-01:000"/>
    <n v="20"/>
    <x v="0"/>
  </r>
  <r>
    <n v="794"/>
    <x v="4"/>
    <x v="2"/>
    <s v="G"/>
    <n v="187"/>
    <x v="37"/>
    <s v="TE234(L2T3)A"/>
    <x v="0"/>
    <x v="12"/>
    <s v="Wednesday11:30-01:000"/>
    <s v="Wednesday11:30-01:00(L2T3)A"/>
    <n v="20"/>
    <x v="10"/>
  </r>
  <r>
    <n v="795"/>
    <x v="4"/>
    <x v="2"/>
    <s v="G"/>
    <n v="188"/>
    <x v="20"/>
    <n v="0"/>
    <x v="0"/>
    <x v="0"/>
    <s v="Wednesday11:30-01:000"/>
    <s v="Wednesday11:30-01:000"/>
    <n v="20"/>
    <x v="0"/>
  </r>
  <r>
    <n v="796"/>
    <x v="4"/>
    <x v="2"/>
    <s v="G"/>
    <n v="189"/>
    <x v="22"/>
    <n v="0"/>
    <x v="0"/>
    <x v="0"/>
    <s v="Wednesday11:30-01:000"/>
    <s v="Wednesday11:30-01:000"/>
    <n v="20"/>
    <x v="0"/>
  </r>
  <r>
    <n v="797"/>
    <x v="4"/>
    <x v="2"/>
    <s v="G"/>
    <n v="190"/>
    <x v="28"/>
    <n v="0"/>
    <x v="0"/>
    <x v="0"/>
    <s v="Wednesday11:30-01:000"/>
    <s v="Wednesday11:30-01:000"/>
    <n v="20"/>
    <x v="0"/>
  </r>
  <r>
    <n v="798"/>
    <x v="4"/>
    <x v="2"/>
    <s v="G"/>
    <n v="191"/>
    <x v="22"/>
    <s v="TE214(L2-T1)A"/>
    <x v="5"/>
    <x v="62"/>
    <s v="Wednesday11:30-01:00SAS"/>
    <s v="Wednesday11:30-01:00(L2-T1)A"/>
    <n v="1"/>
    <x v="17"/>
  </r>
  <r>
    <n v="799"/>
    <x v="4"/>
    <x v="2"/>
    <s v="G"/>
    <n v="192"/>
    <x v="23"/>
    <s v="TE 222 (L2T2)A"/>
    <x v="23"/>
    <x v="9"/>
    <s v="Wednesday11:30-01:00SM"/>
    <s v="Wednesday11:30-01:00(L2T2)A"/>
    <n v="1"/>
    <x v="3"/>
  </r>
  <r>
    <n v="800"/>
    <x v="4"/>
    <x v="2"/>
    <s v="G"/>
    <n v="193"/>
    <x v="24"/>
    <s v="TE418(L4T1)"/>
    <x v="60"/>
    <x v="33"/>
    <s v="Wednesday11:30-01:00Shamim"/>
    <s v="Wednesday11:30-01:00(L4T1)"/>
    <n v="1"/>
    <x v="4"/>
  </r>
  <r>
    <n v="801"/>
    <x v="4"/>
    <x v="2"/>
    <s v="G"/>
    <n v="194"/>
    <x v="25"/>
    <n v="0"/>
    <x v="0"/>
    <x v="0"/>
    <s v="Wednesday11:30-01:000"/>
    <s v="Wednesday11:30-01:000"/>
    <n v="20"/>
    <x v="0"/>
  </r>
  <r>
    <n v="802"/>
    <x v="4"/>
    <x v="2"/>
    <s v="G"/>
    <n v="195"/>
    <x v="27"/>
    <n v="0"/>
    <x v="0"/>
    <x v="0"/>
    <s v="Wednesday11:30-01:000"/>
    <s v="Wednesday11:30-01:000"/>
    <n v="20"/>
    <x v="0"/>
  </r>
  <r>
    <n v="803"/>
    <x v="4"/>
    <x v="2"/>
    <s v="G"/>
    <n v="196"/>
    <x v="28"/>
    <n v="0"/>
    <x v="0"/>
    <x v="0"/>
    <s v="Wednesday11:30-01:000"/>
    <s v="Wednesday11:30-01:000"/>
    <n v="20"/>
    <x v="0"/>
  </r>
  <r>
    <n v="804"/>
    <x v="4"/>
    <x v="2"/>
    <s v="G"/>
    <n v="197"/>
    <x v="31"/>
    <s v="PHY123(L1T2)D"/>
    <x v="0"/>
    <x v="22"/>
    <s v="Wednesday11:30-01:000"/>
    <s v="Wednesday11:30-01:00(L1T2)D"/>
    <n v="20"/>
    <x v="11"/>
  </r>
  <r>
    <n v="805"/>
    <x v="4"/>
    <x v="2"/>
    <s v="G"/>
    <n v="198"/>
    <x v="28"/>
    <n v="0"/>
    <x v="0"/>
    <x v="0"/>
    <s v="Wednesday11:30-01:000"/>
    <s v="Wednesday11:30-01:000"/>
    <n v="20"/>
    <x v="0"/>
  </r>
  <r>
    <n v="806"/>
    <x v="4"/>
    <x v="2"/>
    <s v="G"/>
    <n v="199"/>
    <x v="35"/>
    <n v="0"/>
    <x v="0"/>
    <x v="0"/>
    <s v="Wednesday11:30-01:000"/>
    <s v="Wednesday11:30-01:000"/>
    <n v="20"/>
    <x v="0"/>
  </r>
  <r>
    <n v="807"/>
    <x v="4"/>
    <x v="2"/>
    <s v="G"/>
    <n v="200"/>
    <x v="28"/>
    <n v="0"/>
    <x v="0"/>
    <x v="0"/>
    <s v="Wednesday11:30-01:000"/>
    <s v="Wednesday11:30-01:000"/>
    <n v="20"/>
    <x v="0"/>
  </r>
  <r>
    <n v="808"/>
    <x v="4"/>
    <x v="3"/>
    <s v="J"/>
    <n v="172"/>
    <x v="0"/>
    <s v="CSE112(L1T3)B"/>
    <x v="0"/>
    <x v="19"/>
    <s v="Wednesday01:00-02:300"/>
    <s v="Wednesday01:00-02:30(L1T3)B"/>
    <n v="18"/>
    <x v="2"/>
  </r>
  <r>
    <n v="809"/>
    <x v="4"/>
    <x v="3"/>
    <s v="J"/>
    <n v="173"/>
    <x v="1"/>
    <s v="TE 327 (L3T2) A"/>
    <x v="9"/>
    <x v="10"/>
    <s v="Wednesday01:00-02:30AAM"/>
    <s v="Wednesday01:00-02:30(L3T2) A"/>
    <n v="1"/>
    <x v="8"/>
  </r>
  <r>
    <n v="810"/>
    <x v="4"/>
    <x v="3"/>
    <s v="J"/>
    <n v="174"/>
    <x v="2"/>
    <s v="TE 334(L3T3)A"/>
    <x v="11"/>
    <x v="5"/>
    <s v="Wednesday01:00-02:30Syful"/>
    <s v="Wednesday01:00-02:30(L3T3)A"/>
    <n v="1"/>
    <x v="5"/>
  </r>
  <r>
    <n v="811"/>
    <x v="4"/>
    <x v="3"/>
    <s v="J"/>
    <n v="175"/>
    <x v="3"/>
    <n v="0"/>
    <x v="0"/>
    <x v="0"/>
    <s v="Wednesday01:00-02:300"/>
    <s v="Wednesday01:00-02:300"/>
    <n v="18"/>
    <x v="0"/>
  </r>
  <r>
    <n v="812"/>
    <x v="4"/>
    <x v="3"/>
    <s v="J"/>
    <n v="176"/>
    <x v="4"/>
    <s v="TE 334(L3T3)D"/>
    <x v="32"/>
    <x v="35"/>
    <s v="Wednesday01:00-02:30PT"/>
    <s v="Wednesday01:00-02:30(L3T3)D"/>
    <n v="1"/>
    <x v="5"/>
  </r>
  <r>
    <n v="813"/>
    <x v="4"/>
    <x v="3"/>
    <s v="J"/>
    <n v="177"/>
    <x v="5"/>
    <n v="0"/>
    <x v="0"/>
    <x v="0"/>
    <s v="Wednesday01:00-02:300"/>
    <s v="Wednesday01:00-02:300"/>
    <n v="18"/>
    <x v="0"/>
  </r>
  <r>
    <n v="814"/>
    <x v="4"/>
    <x v="3"/>
    <s v="J"/>
    <n v="178"/>
    <x v="6"/>
    <n v="0"/>
    <x v="0"/>
    <x v="0"/>
    <s v="Wednesday01:00-02:300"/>
    <s v="Wednesday01:00-02:300"/>
    <n v="18"/>
    <x v="0"/>
  </r>
  <r>
    <n v="815"/>
    <x v="4"/>
    <x v="3"/>
    <s v="J"/>
    <n v="179"/>
    <x v="7"/>
    <s v="MAT111(L1T1)A"/>
    <x v="33"/>
    <x v="27"/>
    <s v="Wednesday01:00-02:30SS"/>
    <s v="Wednesday01:00-02:30(L1T1)A"/>
    <n v="1"/>
    <x v="13"/>
  </r>
  <r>
    <n v="816"/>
    <x v="4"/>
    <x v="3"/>
    <s v="J"/>
    <n v="180"/>
    <x v="9"/>
    <s v="TE221(L2T2)B"/>
    <x v="23"/>
    <x v="3"/>
    <s v="Wednesday01:00-02:30SM"/>
    <s v="Wednesday01:00-02:30(L2T2)B"/>
    <n v="2"/>
    <x v="3"/>
  </r>
  <r>
    <n v="817"/>
    <x v="4"/>
    <x v="3"/>
    <s v="J"/>
    <n v="181"/>
    <x v="10"/>
    <s v="CHE-124(L1T2)B"/>
    <x v="21"/>
    <x v="34"/>
    <s v="Wednesday01:00-02:30KZ"/>
    <s v="Wednesday01:00-02:30(L1T2)B"/>
    <n v="1"/>
    <x v="11"/>
  </r>
  <r>
    <n v="818"/>
    <x v="4"/>
    <x v="3"/>
    <s v="J"/>
    <n v="182"/>
    <x v="11"/>
    <s v="TE4111(L4T1)A"/>
    <x v="12"/>
    <x v="16"/>
    <s v="Wednesday01:00-02:30AG"/>
    <s v="Wednesday01:00-02:30(L4T1)A"/>
    <n v="1"/>
    <x v="4"/>
  </r>
  <r>
    <n v="819"/>
    <x v="4"/>
    <x v="3"/>
    <s v="J"/>
    <n v="183"/>
    <x v="17"/>
    <s v="DIC"/>
    <x v="0"/>
    <x v="7"/>
    <s v="Wednesday01:00-02:300"/>
    <s v="Wednesday01:00-02:30DIC"/>
    <n v="18"/>
    <x v="7"/>
  </r>
  <r>
    <n v="820"/>
    <x v="4"/>
    <x v="3"/>
    <s v="J"/>
    <n v="184"/>
    <x v="53"/>
    <n v="0"/>
    <x v="0"/>
    <x v="0"/>
    <s v="Wednesday01:00-02:300"/>
    <s v="Wednesday01:00-02:300"/>
    <n v="18"/>
    <x v="0"/>
  </r>
  <r>
    <n v="821"/>
    <x v="4"/>
    <x v="3"/>
    <s v="J"/>
    <n v="185"/>
    <x v="39"/>
    <n v="0"/>
    <x v="0"/>
    <x v="0"/>
    <s v="Wednesday01:00-02:300"/>
    <s v="Wednesday01:00-02:300"/>
    <n v="18"/>
    <x v="0"/>
  </r>
  <r>
    <n v="822"/>
    <x v="4"/>
    <x v="3"/>
    <s v="J"/>
    <n v="186"/>
    <x v="19"/>
    <n v="0"/>
    <x v="0"/>
    <x v="0"/>
    <s v="Wednesday01:00-02:300"/>
    <s v="Wednesday01:00-02:300"/>
    <n v="18"/>
    <x v="0"/>
  </r>
  <r>
    <n v="823"/>
    <x v="4"/>
    <x v="3"/>
    <s v="J"/>
    <n v="187"/>
    <x v="37"/>
    <s v="TE234(L2T3)A"/>
    <x v="6"/>
    <x v="12"/>
    <s v="Wednesday01:00-02:30RI"/>
    <s v="Wednesday01:00-02:30(L2T3)A"/>
    <n v="1"/>
    <x v="10"/>
  </r>
  <r>
    <n v="824"/>
    <x v="4"/>
    <x v="3"/>
    <s v="J"/>
    <n v="188"/>
    <x v="20"/>
    <n v="0"/>
    <x v="0"/>
    <x v="0"/>
    <s v="Wednesday01:00-02:300"/>
    <s v="Wednesday01:00-02:300"/>
    <n v="18"/>
    <x v="0"/>
  </r>
  <r>
    <n v="825"/>
    <x v="4"/>
    <x v="3"/>
    <s v="J"/>
    <n v="189"/>
    <x v="22"/>
    <n v="0"/>
    <x v="0"/>
    <x v="0"/>
    <s v="Wednesday01:00-02:300"/>
    <s v="Wednesday01:00-02:300"/>
    <n v="18"/>
    <x v="0"/>
  </r>
  <r>
    <n v="826"/>
    <x v="4"/>
    <x v="3"/>
    <s v="J"/>
    <n v="190"/>
    <x v="28"/>
    <n v="0"/>
    <x v="0"/>
    <x v="0"/>
    <s v="Wednesday01:00-02:300"/>
    <s v="Wednesday01:00-02:300"/>
    <n v="18"/>
    <x v="0"/>
  </r>
  <r>
    <n v="827"/>
    <x v="4"/>
    <x v="3"/>
    <s v="J"/>
    <n v="191"/>
    <x v="22"/>
    <s v="TE214(L2-T1)A"/>
    <x v="5"/>
    <x v="62"/>
    <s v="Wednesday01:00-02:30SAS"/>
    <s v="Wednesday01:00-02:30(L2-T1)A"/>
    <n v="1"/>
    <x v="17"/>
  </r>
  <r>
    <n v="828"/>
    <x v="4"/>
    <x v="3"/>
    <s v="J"/>
    <n v="192"/>
    <x v="23"/>
    <s v="TE 222 (L2T2)A"/>
    <x v="23"/>
    <x v="9"/>
    <s v="Wednesday01:00-02:30SM"/>
    <s v="Wednesday01:00-02:30(L2T2)A"/>
    <n v="2"/>
    <x v="3"/>
  </r>
  <r>
    <n v="829"/>
    <x v="4"/>
    <x v="3"/>
    <s v="J"/>
    <n v="193"/>
    <x v="24"/>
    <s v="TE418(L4T1)"/>
    <x v="60"/>
    <x v="33"/>
    <s v="Wednesday01:00-02:30Shamim"/>
    <s v="Wednesday01:00-02:30(L4T1)"/>
    <n v="1"/>
    <x v="4"/>
  </r>
  <r>
    <n v="830"/>
    <x v="4"/>
    <x v="3"/>
    <s v="J"/>
    <n v="194"/>
    <x v="25"/>
    <n v="0"/>
    <x v="0"/>
    <x v="0"/>
    <s v="Wednesday01:00-02:300"/>
    <s v="Wednesday01:00-02:300"/>
    <n v="18"/>
    <x v="0"/>
  </r>
  <r>
    <n v="831"/>
    <x v="4"/>
    <x v="3"/>
    <s v="J"/>
    <n v="195"/>
    <x v="27"/>
    <n v="0"/>
    <x v="0"/>
    <x v="0"/>
    <s v="Wednesday01:00-02:300"/>
    <s v="Wednesday01:00-02:300"/>
    <n v="18"/>
    <x v="0"/>
  </r>
  <r>
    <n v="832"/>
    <x v="4"/>
    <x v="3"/>
    <s v="J"/>
    <n v="196"/>
    <x v="28"/>
    <n v="0"/>
    <x v="0"/>
    <x v="0"/>
    <s v="Wednesday01:00-02:300"/>
    <s v="Wednesday01:00-02:300"/>
    <n v="18"/>
    <x v="0"/>
  </r>
  <r>
    <n v="833"/>
    <x v="4"/>
    <x v="3"/>
    <s v="J"/>
    <n v="197"/>
    <x v="31"/>
    <s v="PHY123(L1T2)D"/>
    <x v="0"/>
    <x v="22"/>
    <s v="Wednesday01:00-02:300"/>
    <s v="Wednesday01:00-02:30(L1T2)D"/>
    <n v="18"/>
    <x v="11"/>
  </r>
  <r>
    <n v="834"/>
    <x v="4"/>
    <x v="3"/>
    <s v="J"/>
    <n v="198"/>
    <x v="28"/>
    <n v="0"/>
    <x v="0"/>
    <x v="0"/>
    <s v="Wednesday01:00-02:300"/>
    <s v="Wednesday01:00-02:300"/>
    <n v="18"/>
    <x v="0"/>
  </r>
  <r>
    <n v="835"/>
    <x v="4"/>
    <x v="3"/>
    <s v="J"/>
    <n v="199"/>
    <x v="35"/>
    <n v="0"/>
    <x v="0"/>
    <x v="0"/>
    <s v="Wednesday01:00-02:300"/>
    <s v="Wednesday01:00-02:300"/>
    <n v="18"/>
    <x v="0"/>
  </r>
  <r>
    <n v="836"/>
    <x v="4"/>
    <x v="3"/>
    <s v="J"/>
    <n v="200"/>
    <x v="28"/>
    <n v="0"/>
    <x v="0"/>
    <x v="0"/>
    <s v="Wednesday01:00-02:300"/>
    <s v="Wednesday01:00-02:300"/>
    <n v="18"/>
    <x v="0"/>
  </r>
  <r>
    <n v="837"/>
    <x v="4"/>
    <x v="4"/>
    <s v="M"/>
    <n v="172"/>
    <x v="0"/>
    <s v="TE428(L4T2)C"/>
    <x v="0"/>
    <x v="45"/>
    <s v="Wednesday2:30-04:000"/>
    <s v="Wednesday2:30-04:00(L4T2)C"/>
    <n v="20"/>
    <x v="1"/>
  </r>
  <r>
    <n v="838"/>
    <x v="4"/>
    <x v="4"/>
    <s v="M"/>
    <n v="173"/>
    <x v="1"/>
    <s v="ACT 231(L2T3)B"/>
    <x v="0"/>
    <x v="13"/>
    <s v="Wednesday2:30-04:000"/>
    <s v="Wednesday2:30-04:00(L2T3)B"/>
    <n v="20"/>
    <x v="10"/>
  </r>
  <r>
    <n v="839"/>
    <x v="4"/>
    <x v="4"/>
    <s v="M"/>
    <n v="174"/>
    <x v="2"/>
    <s v="TE317(L3T2)A"/>
    <x v="19"/>
    <x v="8"/>
    <s v="Wednesday2:30-04:00MR1"/>
    <s v="Wednesday2:30-04:00(L3T2)A"/>
    <n v="1"/>
    <x v="8"/>
  </r>
  <r>
    <n v="840"/>
    <x v="4"/>
    <x v="4"/>
    <s v="M"/>
    <n v="175"/>
    <x v="3"/>
    <s v="MKT 231(L2T3)A"/>
    <x v="18"/>
    <x v="12"/>
    <s v="Wednesday2:30-04:00MAB"/>
    <s v="Wednesday2:30-04:00(L2T3)A"/>
    <n v="1"/>
    <x v="10"/>
  </r>
  <r>
    <n v="841"/>
    <x v="4"/>
    <x v="4"/>
    <s v="M"/>
    <n v="176"/>
    <x v="4"/>
    <s v="CHE-124(L1T2)C"/>
    <x v="14"/>
    <x v="52"/>
    <s v="Wednesday2:30-04:00MML"/>
    <s v="Wednesday2:30-04:00(L1T2)C"/>
    <n v="1"/>
    <x v="11"/>
  </r>
  <r>
    <n v="842"/>
    <x v="4"/>
    <x v="4"/>
    <s v="M"/>
    <n v="177"/>
    <x v="5"/>
    <s v="PHY111(L1T1)C"/>
    <x v="34"/>
    <x v="31"/>
    <s v="Wednesday2:30-04:00SA"/>
    <s v="Wednesday2:30-04:00(L1T1)C"/>
    <n v="1"/>
    <x v="13"/>
  </r>
  <r>
    <n v="843"/>
    <x v="4"/>
    <x v="4"/>
    <s v="M"/>
    <n v="178"/>
    <x v="6"/>
    <s v="TE 325(L3T2)B"/>
    <x v="0"/>
    <x v="18"/>
    <s v="Wednesday2:30-04:000"/>
    <s v="Wednesday2:30-04:00(L3T2)B"/>
    <n v="20"/>
    <x v="8"/>
  </r>
  <r>
    <n v="844"/>
    <x v="4"/>
    <x v="4"/>
    <s v="M"/>
    <n v="179"/>
    <x v="7"/>
    <s v="MAT122(L1T2)D"/>
    <x v="27"/>
    <x v="22"/>
    <s v="Wednesday2:30-04:00SKR"/>
    <s v="Wednesday2:30-04:00(L1T2)D"/>
    <n v="1"/>
    <x v="11"/>
  </r>
  <r>
    <n v="845"/>
    <x v="4"/>
    <x v="4"/>
    <s v="M"/>
    <n v="180"/>
    <x v="9"/>
    <s v="TE333(L3T3)A"/>
    <x v="52"/>
    <x v="5"/>
    <s v="Wednesday2:30-04:00SI"/>
    <s v="Wednesday2:30-04:00(L3T3)A"/>
    <n v="1"/>
    <x v="5"/>
  </r>
  <r>
    <n v="846"/>
    <x v="4"/>
    <x v="4"/>
    <s v="M"/>
    <n v="181"/>
    <x v="10"/>
    <s v="TE233(L2T3)B"/>
    <x v="61"/>
    <x v="13"/>
    <s v="Wednesday2:30-04:00NRD"/>
    <s v="Wednesday2:30-04:00(L2T3)B"/>
    <n v="1"/>
    <x v="10"/>
  </r>
  <r>
    <n v="847"/>
    <x v="4"/>
    <x v="4"/>
    <s v="M"/>
    <n v="182"/>
    <x v="11"/>
    <n v="0"/>
    <x v="0"/>
    <x v="0"/>
    <s v="Wednesday2:30-04:000"/>
    <s v="Wednesday2:30-04:000"/>
    <n v="20"/>
    <x v="0"/>
  </r>
  <r>
    <n v="848"/>
    <x v="4"/>
    <x v="4"/>
    <s v="M"/>
    <n v="183"/>
    <x v="17"/>
    <n v="0"/>
    <x v="0"/>
    <x v="0"/>
    <s v="Wednesday2:30-04:000"/>
    <s v="Wednesday2:30-04:000"/>
    <n v="20"/>
    <x v="0"/>
  </r>
  <r>
    <n v="849"/>
    <x v="4"/>
    <x v="4"/>
    <s v="M"/>
    <n v="184"/>
    <x v="28"/>
    <n v="0"/>
    <x v="0"/>
    <x v="0"/>
    <s v="Wednesday2:30-04:000"/>
    <s v="Wednesday2:30-04:000"/>
    <n v="20"/>
    <x v="0"/>
  </r>
  <r>
    <n v="850"/>
    <x v="4"/>
    <x v="4"/>
    <s v="M"/>
    <n v="185"/>
    <x v="47"/>
    <n v="0"/>
    <x v="0"/>
    <x v="0"/>
    <s v="Wednesday2:30-04:000"/>
    <s v="Wednesday2:30-04:000"/>
    <n v="20"/>
    <x v="0"/>
  </r>
  <r>
    <n v="851"/>
    <x v="4"/>
    <x v="4"/>
    <s v="M"/>
    <n v="186"/>
    <x v="19"/>
    <n v="0"/>
    <x v="0"/>
    <x v="0"/>
    <s v="Wednesday2:30-04:000"/>
    <s v="Wednesday2:30-04:000"/>
    <n v="20"/>
    <x v="0"/>
  </r>
  <r>
    <n v="852"/>
    <x v="4"/>
    <x v="4"/>
    <s v="M"/>
    <n v="187"/>
    <x v="28"/>
    <n v="0"/>
    <x v="0"/>
    <x v="0"/>
    <s v="Wednesday2:30-04:000"/>
    <s v="Wednesday2:30-04:000"/>
    <n v="20"/>
    <x v="0"/>
  </r>
  <r>
    <n v="853"/>
    <x v="4"/>
    <x v="4"/>
    <s v="M"/>
    <n v="188"/>
    <x v="20"/>
    <n v="0"/>
    <x v="0"/>
    <x v="0"/>
    <s v="Wednesday2:30-04:000"/>
    <s v="Wednesday2:30-04:000"/>
    <n v="20"/>
    <x v="0"/>
  </r>
  <r>
    <n v="854"/>
    <x v="4"/>
    <x v="4"/>
    <s v="M"/>
    <n v="189"/>
    <x v="21"/>
    <n v="0"/>
    <x v="0"/>
    <x v="0"/>
    <s v="Wednesday2:30-04:000"/>
    <s v="Wednesday2:30-04:000"/>
    <n v="20"/>
    <x v="0"/>
  </r>
  <r>
    <n v="855"/>
    <x v="4"/>
    <x v="4"/>
    <s v="M"/>
    <n v="190"/>
    <x v="23"/>
    <n v="0"/>
    <x v="0"/>
    <x v="0"/>
    <s v="Wednesday2:30-04:000"/>
    <s v="Wednesday2:30-04:000"/>
    <n v="20"/>
    <x v="0"/>
  </r>
  <r>
    <n v="856"/>
    <x v="4"/>
    <x v="4"/>
    <s v="M"/>
    <n v="191"/>
    <x v="22"/>
    <s v="TE214(L2-T1)B"/>
    <x v="35"/>
    <x v="51"/>
    <s v="Wednesday2:30-04:00AI"/>
    <s v="Wednesday2:30-04:00(L2-T1)B"/>
    <n v="1"/>
    <x v="17"/>
  </r>
  <r>
    <n v="857"/>
    <x v="4"/>
    <x v="4"/>
    <s v="M"/>
    <n v="192"/>
    <x v="21"/>
    <n v="0"/>
    <x v="0"/>
    <x v="0"/>
    <s v="Wednesday2:30-04:000"/>
    <s v="Wednesday2:30-04:000"/>
    <n v="20"/>
    <x v="0"/>
  </r>
  <r>
    <n v="858"/>
    <x v="4"/>
    <x v="4"/>
    <s v="M"/>
    <n v="193"/>
    <x v="24"/>
    <n v="0"/>
    <x v="0"/>
    <x v="0"/>
    <s v="Wednesday2:30-04:000"/>
    <s v="Wednesday2:30-04:000"/>
    <n v="20"/>
    <x v="0"/>
  </r>
  <r>
    <n v="859"/>
    <x v="4"/>
    <x v="4"/>
    <s v="M"/>
    <n v="194"/>
    <x v="25"/>
    <s v="PC"/>
    <x v="0"/>
    <x v="54"/>
    <s v="Wednesday2:30-04:000"/>
    <s v="Wednesday2:30-04:00PC"/>
    <n v="20"/>
    <x v="18"/>
  </r>
  <r>
    <n v="860"/>
    <x v="4"/>
    <x v="4"/>
    <s v="M"/>
    <n v="195"/>
    <x v="27"/>
    <s v="TE316(L3T1)B"/>
    <x v="30"/>
    <x v="42"/>
    <s v="Wednesday2:30-04:00NF"/>
    <s v="Wednesday2:30-04:00(L3T1)B"/>
    <n v="1"/>
    <x v="12"/>
  </r>
  <r>
    <n v="861"/>
    <x v="4"/>
    <x v="4"/>
    <s v="M"/>
    <n v="196"/>
    <x v="37"/>
    <s v="TE225(L2T2)C"/>
    <x v="0"/>
    <x v="24"/>
    <s v="Wednesday2:30-04:000"/>
    <s v="Wednesday2:30-04:00(L2T2)C"/>
    <n v="20"/>
    <x v="3"/>
  </r>
  <r>
    <n v="862"/>
    <x v="4"/>
    <x v="4"/>
    <s v="M"/>
    <n v="197"/>
    <x v="31"/>
    <s v="PHY123(L1T2)E"/>
    <x v="0"/>
    <x v="32"/>
    <s v="Wednesday2:30-04:000"/>
    <s v="Wednesday2:30-04:00(L1T2)E"/>
    <n v="20"/>
    <x v="11"/>
  </r>
  <r>
    <n v="863"/>
    <x v="4"/>
    <x v="4"/>
    <s v="M"/>
    <n v="198"/>
    <x v="28"/>
    <n v="0"/>
    <x v="0"/>
    <x v="0"/>
    <s v="Wednesday2:30-04:000"/>
    <s v="Wednesday2:30-04:000"/>
    <n v="20"/>
    <x v="0"/>
  </r>
  <r>
    <n v="864"/>
    <x v="4"/>
    <x v="4"/>
    <s v="M"/>
    <n v="199"/>
    <x v="35"/>
    <n v="0"/>
    <x v="0"/>
    <x v="0"/>
    <s v="Wednesday2:30-04:000"/>
    <s v="Wednesday2:30-04:000"/>
    <n v="20"/>
    <x v="0"/>
  </r>
  <r>
    <n v="865"/>
    <x v="4"/>
    <x v="4"/>
    <s v="M"/>
    <n v="200"/>
    <x v="32"/>
    <n v="0"/>
    <x v="0"/>
    <x v="0"/>
    <s v="Wednesday2:30-04:000"/>
    <s v="Wednesday2:30-04:000"/>
    <n v="20"/>
    <x v="0"/>
  </r>
  <r>
    <n v="866"/>
    <x v="4"/>
    <x v="5"/>
    <s v="P"/>
    <n v="172"/>
    <x v="0"/>
    <s v="TE428(L4T2)C"/>
    <x v="9"/>
    <x v="45"/>
    <s v="Wednesday04:00-05:30AAM"/>
    <s v="Wednesday04:00-05:30(L4T2)C"/>
    <n v="1"/>
    <x v="1"/>
  </r>
  <r>
    <n v="867"/>
    <x v="4"/>
    <x v="5"/>
    <s v="P"/>
    <n v="173"/>
    <x v="1"/>
    <s v="GED 211(L2T1)C"/>
    <x v="55"/>
    <x v="21"/>
    <s v="Wednesday04:00-05:30FHS"/>
    <s v="Wednesday04:00-05:30(L2T1)C"/>
    <n v="1"/>
    <x v="9"/>
  </r>
  <r>
    <n v="868"/>
    <x v="4"/>
    <x v="5"/>
    <s v="P"/>
    <n v="174"/>
    <x v="2"/>
    <s v="TE417(L4T1)A"/>
    <x v="37"/>
    <x v="16"/>
    <s v="Wednesday04:00-05:30MR"/>
    <s v="Wednesday04:00-05:30(L4T1)A"/>
    <n v="1"/>
    <x v="4"/>
  </r>
  <r>
    <n v="869"/>
    <x v="4"/>
    <x v="5"/>
    <s v="P"/>
    <n v="175"/>
    <x v="3"/>
    <s v="TE417(L4T1)"/>
    <x v="38"/>
    <x v="33"/>
    <s v="Wednesday04:00-05:30MRK"/>
    <s v="Wednesday04:00-05:30(L4T1)"/>
    <n v="1"/>
    <x v="4"/>
  </r>
  <r>
    <n v="870"/>
    <x v="4"/>
    <x v="5"/>
    <s v="P"/>
    <n v="176"/>
    <x v="4"/>
    <s v="TE 335 (L3T3)A"/>
    <x v="20"/>
    <x v="5"/>
    <s v="Wednesday04:00-05:30SSS"/>
    <s v="Wednesday04:00-05:30(L3T3)A"/>
    <n v="1"/>
    <x v="5"/>
  </r>
  <r>
    <n v="871"/>
    <x v="4"/>
    <x v="5"/>
    <s v="P"/>
    <n v="177"/>
    <x v="5"/>
    <n v="0"/>
    <x v="0"/>
    <x v="0"/>
    <s v="Wednesday04:00-05:300"/>
    <s v="Wednesday04:00-05:300"/>
    <n v="17"/>
    <x v="0"/>
  </r>
  <r>
    <n v="872"/>
    <x v="4"/>
    <x v="5"/>
    <s v="P"/>
    <n v="178"/>
    <x v="6"/>
    <s v="TE325(L3T2)C"/>
    <x v="45"/>
    <x v="46"/>
    <s v="Wednesday04:00-05:30IUZ"/>
    <s v="Wednesday04:00-05:30(L3T2)C"/>
    <n v="1"/>
    <x v="8"/>
  </r>
  <r>
    <n v="873"/>
    <x v="4"/>
    <x v="5"/>
    <s v="P"/>
    <n v="179"/>
    <x v="7"/>
    <s v="MAT111(L1T1)C"/>
    <x v="33"/>
    <x v="31"/>
    <s v="Wednesday04:00-05:30SS"/>
    <s v="Wednesday04:00-05:30(L1T1)C"/>
    <n v="1"/>
    <x v="13"/>
  </r>
  <r>
    <n v="874"/>
    <x v="4"/>
    <x v="5"/>
    <s v="P"/>
    <n v="180"/>
    <x v="9"/>
    <s v="TE333(L3T3)B"/>
    <x v="52"/>
    <x v="20"/>
    <s v="Wednesday04:00-05:30SI"/>
    <s v="Wednesday04:00-05:30(L3T3)B"/>
    <n v="1"/>
    <x v="5"/>
  </r>
  <r>
    <n v="875"/>
    <x v="4"/>
    <x v="5"/>
    <s v="P"/>
    <n v="181"/>
    <x v="10"/>
    <s v="TE233(L2T3)A"/>
    <x v="61"/>
    <x v="12"/>
    <s v="Wednesday04:00-05:30NRD"/>
    <s v="Wednesday04:00-05:30(L2T3)A"/>
    <n v="1"/>
    <x v="10"/>
  </r>
  <r>
    <n v="876"/>
    <x v="4"/>
    <x v="5"/>
    <s v="P"/>
    <n v="182"/>
    <x v="11"/>
    <n v="0"/>
    <x v="0"/>
    <x v="0"/>
    <s v="Wednesday04:00-05:300"/>
    <s v="Wednesday04:00-05:300"/>
    <n v="17"/>
    <x v="0"/>
  </r>
  <r>
    <n v="877"/>
    <x v="4"/>
    <x v="5"/>
    <s v="P"/>
    <n v="183"/>
    <x v="17"/>
    <n v="0"/>
    <x v="0"/>
    <x v="0"/>
    <s v="Wednesday04:00-05:300"/>
    <s v="Wednesday04:00-05:300"/>
    <n v="17"/>
    <x v="0"/>
  </r>
  <r>
    <n v="878"/>
    <x v="4"/>
    <x v="5"/>
    <s v="P"/>
    <n v="184"/>
    <x v="55"/>
    <n v="0"/>
    <x v="0"/>
    <x v="0"/>
    <s v="Wednesday04:00-05:300"/>
    <s v="Wednesday04:00-05:300"/>
    <n v="17"/>
    <x v="0"/>
  </r>
  <r>
    <n v="879"/>
    <x v="4"/>
    <x v="5"/>
    <s v="P"/>
    <n v="185"/>
    <x v="56"/>
    <n v="0"/>
    <x v="0"/>
    <x v="0"/>
    <s v="Wednesday04:00-05:300"/>
    <s v="Wednesday04:00-05:300"/>
    <n v="17"/>
    <x v="0"/>
  </r>
  <r>
    <n v="880"/>
    <x v="4"/>
    <x v="5"/>
    <s v="P"/>
    <n v="186"/>
    <x v="19"/>
    <n v="0"/>
    <x v="0"/>
    <x v="0"/>
    <s v="Wednesday04:00-05:300"/>
    <s v="Wednesday04:00-05:300"/>
    <n v="17"/>
    <x v="0"/>
  </r>
  <r>
    <n v="881"/>
    <x v="4"/>
    <x v="5"/>
    <s v="P"/>
    <n v="187"/>
    <x v="28"/>
    <n v="0"/>
    <x v="0"/>
    <x v="0"/>
    <s v="Wednesday04:00-05:300"/>
    <s v="Wednesday04:00-05:300"/>
    <n v="17"/>
    <x v="0"/>
  </r>
  <r>
    <n v="882"/>
    <x v="4"/>
    <x v="5"/>
    <s v="P"/>
    <n v="188"/>
    <x v="20"/>
    <n v="0"/>
    <x v="0"/>
    <x v="0"/>
    <s v="Wednesday04:00-05:300"/>
    <s v="Wednesday04:00-05:300"/>
    <n v="17"/>
    <x v="0"/>
  </r>
  <r>
    <n v="883"/>
    <x v="4"/>
    <x v="5"/>
    <s v="P"/>
    <n v="189"/>
    <x v="21"/>
    <n v="0"/>
    <x v="0"/>
    <x v="0"/>
    <s v="Wednesday04:00-05:300"/>
    <s v="Wednesday04:00-05:300"/>
    <n v="17"/>
    <x v="0"/>
  </r>
  <r>
    <n v="884"/>
    <x v="4"/>
    <x v="5"/>
    <s v="P"/>
    <n v="190"/>
    <x v="23"/>
    <n v="0"/>
    <x v="0"/>
    <x v="0"/>
    <s v="Wednesday04:00-05:300"/>
    <s v="Wednesday04:00-05:300"/>
    <n v="17"/>
    <x v="0"/>
  </r>
  <r>
    <n v="885"/>
    <x v="4"/>
    <x v="5"/>
    <s v="P"/>
    <n v="191"/>
    <x v="22"/>
    <s v="TE214(L2-T1)B"/>
    <x v="35"/>
    <x v="51"/>
    <s v="Wednesday04:00-05:30AI"/>
    <s v="Wednesday04:00-05:30(L2-T1)B"/>
    <n v="1"/>
    <x v="17"/>
  </r>
  <r>
    <n v="886"/>
    <x v="4"/>
    <x v="5"/>
    <s v="P"/>
    <n v="192"/>
    <x v="21"/>
    <n v="0"/>
    <x v="0"/>
    <x v="0"/>
    <s v="Wednesday04:00-05:300"/>
    <s v="Wednesday04:00-05:300"/>
    <n v="17"/>
    <x v="0"/>
  </r>
  <r>
    <n v="887"/>
    <x v="4"/>
    <x v="5"/>
    <s v="P"/>
    <n v="193"/>
    <x v="24"/>
    <n v="0"/>
    <x v="0"/>
    <x v="0"/>
    <s v="Wednesday04:00-05:300"/>
    <s v="Wednesday04:00-05:300"/>
    <n v="17"/>
    <x v="0"/>
  </r>
  <r>
    <n v="888"/>
    <x v="4"/>
    <x v="5"/>
    <s v="P"/>
    <n v="194"/>
    <x v="25"/>
    <s v="PC"/>
    <x v="0"/>
    <x v="54"/>
    <s v="Wednesday04:00-05:300"/>
    <s v="Wednesday04:00-05:30PC"/>
    <n v="17"/>
    <x v="18"/>
  </r>
  <r>
    <n v="889"/>
    <x v="4"/>
    <x v="5"/>
    <s v="P"/>
    <n v="195"/>
    <x v="27"/>
    <s v="TE316(L3T1)B"/>
    <x v="30"/>
    <x v="42"/>
    <s v="Wednesday04:00-05:30NF"/>
    <s v="Wednesday04:00-05:30(L3T1)B"/>
    <n v="1"/>
    <x v="12"/>
  </r>
  <r>
    <n v="890"/>
    <x v="4"/>
    <x v="5"/>
    <s v="P"/>
    <n v="196"/>
    <x v="37"/>
    <s v="TE225(L2T2)C"/>
    <x v="6"/>
    <x v="24"/>
    <s v="Wednesday04:00-05:30RI"/>
    <s v="Wednesday04:00-05:30(L2T2)C"/>
    <n v="1"/>
    <x v="3"/>
  </r>
  <r>
    <n v="891"/>
    <x v="4"/>
    <x v="5"/>
    <s v="P"/>
    <n v="197"/>
    <x v="31"/>
    <s v="PHY123(L1T2)E"/>
    <x v="0"/>
    <x v="32"/>
    <s v="Wednesday04:00-05:300"/>
    <s v="Wednesday04:00-05:30(L1T2)E"/>
    <n v="17"/>
    <x v="11"/>
  </r>
  <r>
    <n v="892"/>
    <x v="4"/>
    <x v="5"/>
    <s v="P"/>
    <n v="198"/>
    <x v="28"/>
    <n v="0"/>
    <x v="0"/>
    <x v="0"/>
    <s v="Wednesday04:00-05:300"/>
    <s v="Wednesday04:00-05:300"/>
    <n v="17"/>
    <x v="0"/>
  </r>
  <r>
    <n v="893"/>
    <x v="4"/>
    <x v="5"/>
    <s v="P"/>
    <n v="199"/>
    <x v="35"/>
    <n v="0"/>
    <x v="0"/>
    <x v="0"/>
    <s v="Wednesday04:00-05:300"/>
    <s v="Wednesday04:00-05:300"/>
    <n v="17"/>
    <x v="0"/>
  </r>
  <r>
    <n v="894"/>
    <x v="4"/>
    <x v="5"/>
    <s v="P"/>
    <n v="200"/>
    <x v="32"/>
    <n v="0"/>
    <x v="0"/>
    <x v="0"/>
    <s v="Wednesday04:00-05:300"/>
    <s v="Wednesday04:00-05:300"/>
    <n v="17"/>
    <x v="0"/>
  </r>
  <r>
    <n v="895"/>
    <x v="5"/>
    <x v="0"/>
    <s v="A"/>
    <n v="212"/>
    <x v="0"/>
    <n v="0"/>
    <x v="0"/>
    <x v="0"/>
    <s v="Thursday08:30-10:000"/>
    <s v="Thursday08:30-10:000"/>
    <n v="25"/>
    <x v="0"/>
  </r>
  <r>
    <n v="896"/>
    <x v="5"/>
    <x v="0"/>
    <s v="A"/>
    <n v="213"/>
    <x v="1"/>
    <n v="0"/>
    <x v="0"/>
    <x v="0"/>
    <s v="Thursday08:30-10:000"/>
    <s v="Thursday08:30-10:000"/>
    <n v="25"/>
    <x v="0"/>
  </r>
  <r>
    <n v="897"/>
    <x v="5"/>
    <x v="0"/>
    <s v="A"/>
    <n v="214"/>
    <x v="2"/>
    <n v="0"/>
    <x v="0"/>
    <x v="0"/>
    <s v="Thursday08:30-10:000"/>
    <s v="Thursday08:30-10:000"/>
    <n v="25"/>
    <x v="0"/>
  </r>
  <r>
    <n v="898"/>
    <x v="5"/>
    <x v="0"/>
    <s v="A"/>
    <n v="215"/>
    <x v="3"/>
    <n v="0"/>
    <x v="0"/>
    <x v="0"/>
    <s v="Thursday08:30-10:000"/>
    <s v="Thursday08:30-10:000"/>
    <n v="25"/>
    <x v="0"/>
  </r>
  <r>
    <n v="899"/>
    <x v="5"/>
    <x v="0"/>
    <s v="A"/>
    <n v="216"/>
    <x v="4"/>
    <n v="0"/>
    <x v="0"/>
    <x v="0"/>
    <s v="Thursday08:30-10:000"/>
    <s v="Thursday08:30-10:000"/>
    <n v="25"/>
    <x v="0"/>
  </r>
  <r>
    <n v="900"/>
    <x v="5"/>
    <x v="0"/>
    <s v="A"/>
    <n v="217"/>
    <x v="5"/>
    <n v="0"/>
    <x v="0"/>
    <x v="0"/>
    <s v="Thursday08:30-10:000"/>
    <s v="Thursday08:30-10:000"/>
    <n v="25"/>
    <x v="0"/>
  </r>
  <r>
    <n v="901"/>
    <x v="5"/>
    <x v="0"/>
    <s v="A"/>
    <n v="218"/>
    <x v="6"/>
    <n v="0"/>
    <x v="0"/>
    <x v="0"/>
    <s v="Thursday08:30-10:000"/>
    <s v="Thursday08:30-10:000"/>
    <n v="25"/>
    <x v="0"/>
  </r>
  <r>
    <n v="902"/>
    <x v="5"/>
    <x v="0"/>
    <s v="A"/>
    <n v="219"/>
    <x v="7"/>
    <n v="0"/>
    <x v="0"/>
    <x v="0"/>
    <s v="Thursday08:30-10:000"/>
    <s v="Thursday08:30-10:000"/>
    <n v="25"/>
    <x v="0"/>
  </r>
  <r>
    <n v="903"/>
    <x v="5"/>
    <x v="0"/>
    <s v="A"/>
    <n v="220"/>
    <x v="9"/>
    <n v="0"/>
    <x v="0"/>
    <x v="0"/>
    <s v="Thursday08:30-10:000"/>
    <s v="Thursday08:30-10:000"/>
    <n v="25"/>
    <x v="0"/>
  </r>
  <r>
    <n v="904"/>
    <x v="5"/>
    <x v="0"/>
    <s v="A"/>
    <n v="221"/>
    <x v="10"/>
    <s v="TE233(L2T3)A"/>
    <x v="61"/>
    <x v="12"/>
    <s v="Thursday08:30-10:00NRD"/>
    <s v="Thursday08:30-10:00(L2T3)A"/>
    <n v="1"/>
    <x v="10"/>
  </r>
  <r>
    <n v="905"/>
    <x v="5"/>
    <x v="0"/>
    <s v="A"/>
    <n v="222"/>
    <x v="11"/>
    <n v="0"/>
    <x v="0"/>
    <x v="0"/>
    <s v="Thursday08:30-10:000"/>
    <s v="Thursday08:30-10:000"/>
    <n v="25"/>
    <x v="0"/>
  </r>
  <r>
    <n v="906"/>
    <x v="5"/>
    <x v="0"/>
    <s v="A"/>
    <n v="223"/>
    <x v="17"/>
    <s v="DIC"/>
    <x v="0"/>
    <x v="7"/>
    <s v="Thursday08:30-10:000"/>
    <s v="Thursday08:30-10:00DIC"/>
    <n v="25"/>
    <x v="7"/>
  </r>
  <r>
    <n v="907"/>
    <x v="5"/>
    <x v="0"/>
    <s v="A"/>
    <n v="224"/>
    <x v="47"/>
    <n v="0"/>
    <x v="0"/>
    <x v="0"/>
    <s v="Thursday08:30-10:000"/>
    <s v="Thursday08:30-10:000"/>
    <n v="25"/>
    <x v="0"/>
  </r>
  <r>
    <n v="908"/>
    <x v="5"/>
    <x v="0"/>
    <s v="A"/>
    <n v="225"/>
    <x v="21"/>
    <n v="0"/>
    <x v="0"/>
    <x v="0"/>
    <s v="Thursday08:30-10:000"/>
    <s v="Thursday08:30-10:000"/>
    <n v="25"/>
    <x v="0"/>
  </r>
  <r>
    <n v="909"/>
    <x v="5"/>
    <x v="0"/>
    <s v="A"/>
    <n v="226"/>
    <x v="22"/>
    <n v="0"/>
    <x v="0"/>
    <x v="0"/>
    <s v="Thursday08:30-10:000"/>
    <s v="Thursday08:30-10:000"/>
    <n v="25"/>
    <x v="0"/>
  </r>
  <r>
    <n v="910"/>
    <x v="5"/>
    <x v="0"/>
    <s v="A"/>
    <n v="227"/>
    <x v="23"/>
    <n v="0"/>
    <x v="0"/>
    <x v="0"/>
    <s v="Thursday08:30-10:000"/>
    <s v="Thursday08:30-10:000"/>
    <n v="25"/>
    <x v="0"/>
  </r>
  <r>
    <n v="911"/>
    <x v="5"/>
    <x v="0"/>
    <s v="A"/>
    <n v="228"/>
    <x v="24"/>
    <n v="0"/>
    <x v="0"/>
    <x v="0"/>
    <s v="Thursday08:30-10:000"/>
    <s v="Thursday08:30-10:000"/>
    <n v="25"/>
    <x v="0"/>
  </r>
  <r>
    <n v="912"/>
    <x v="5"/>
    <x v="0"/>
    <s v="A"/>
    <n v="229"/>
    <x v="25"/>
    <n v="0"/>
    <x v="0"/>
    <x v="0"/>
    <s v="Thursday08:30-10:000"/>
    <s v="Thursday08:30-10:000"/>
    <n v="25"/>
    <x v="0"/>
  </r>
  <r>
    <n v="913"/>
    <x v="5"/>
    <x v="0"/>
    <s v="A"/>
    <n v="230"/>
    <x v="27"/>
    <n v="0"/>
    <x v="0"/>
    <x v="0"/>
    <s v="Thursday08:30-10:000"/>
    <s v="Thursday08:30-10:000"/>
    <n v="25"/>
    <x v="0"/>
  </r>
  <r>
    <n v="914"/>
    <x v="5"/>
    <x v="0"/>
    <s v="A"/>
    <n v="231"/>
    <x v="30"/>
    <s v="TE326(L3T2)B"/>
    <x v="45"/>
    <x v="18"/>
    <s v="Thursday08:30-10:00IUZ"/>
    <s v="Thursday08:30-10:00(L3T2)B"/>
    <n v="1"/>
    <x v="8"/>
  </r>
  <r>
    <n v="915"/>
    <x v="5"/>
    <x v="0"/>
    <s v="A"/>
    <n v="232"/>
    <x v="29"/>
    <n v="0"/>
    <x v="0"/>
    <x v="0"/>
    <s v="Thursday08:30-10:000"/>
    <s v="Thursday08:30-10:000"/>
    <n v="25"/>
    <x v="0"/>
  </r>
  <r>
    <n v="916"/>
    <x v="5"/>
    <x v="0"/>
    <s v="A"/>
    <n v="233"/>
    <x v="0"/>
    <n v="0"/>
    <x v="0"/>
    <x v="0"/>
    <s v="Thursday08:30-10:000"/>
    <s v="Thursday08:30-10:000"/>
    <n v="25"/>
    <x v="0"/>
  </r>
  <r>
    <n v="917"/>
    <x v="5"/>
    <x v="0"/>
    <s v="A"/>
    <n v="234"/>
    <x v="37"/>
    <n v="0"/>
    <x v="0"/>
    <x v="0"/>
    <s v="Thursday08:30-10:000"/>
    <s v="Thursday08:30-10:000"/>
    <n v="25"/>
    <x v="0"/>
  </r>
  <r>
    <n v="918"/>
    <x v="5"/>
    <x v="0"/>
    <s v="A"/>
    <n v="235"/>
    <x v="32"/>
    <n v="0"/>
    <x v="0"/>
    <x v="0"/>
    <s v="Thursday08:30-10:000"/>
    <s v="Thursday08:30-10:000"/>
    <n v="25"/>
    <x v="0"/>
  </r>
  <r>
    <n v="919"/>
    <x v="5"/>
    <x v="0"/>
    <s v="A"/>
    <n v="236"/>
    <x v="51"/>
    <n v="0"/>
    <x v="0"/>
    <x v="0"/>
    <s v="Thursday08:30-10:000"/>
    <s v="Thursday08:30-10:000"/>
    <n v="25"/>
    <x v="0"/>
  </r>
  <r>
    <n v="920"/>
    <x v="5"/>
    <x v="0"/>
    <s v="A"/>
    <n v="237"/>
    <x v="35"/>
    <n v="0"/>
    <x v="0"/>
    <x v="0"/>
    <s v="Thursday08:30-10:000"/>
    <s v="Thursday08:30-10:000"/>
    <n v="25"/>
    <x v="0"/>
  </r>
  <r>
    <n v="921"/>
    <x v="5"/>
    <x v="0"/>
    <s v="A"/>
    <n v="238"/>
    <x v="20"/>
    <n v="0"/>
    <x v="0"/>
    <x v="0"/>
    <s v="Thursday08:30-10:000"/>
    <s v="Thursday08:30-10:000"/>
    <n v="25"/>
    <x v="0"/>
  </r>
  <r>
    <n v="922"/>
    <x v="5"/>
    <x v="1"/>
    <s v="D"/>
    <n v="212"/>
    <x v="0"/>
    <n v="0"/>
    <x v="0"/>
    <x v="0"/>
    <s v="Thursday10:00-11:300"/>
    <s v="Thursday10:00-11:300"/>
    <n v="25"/>
    <x v="0"/>
  </r>
  <r>
    <n v="923"/>
    <x v="5"/>
    <x v="1"/>
    <s v="D"/>
    <n v="213"/>
    <x v="1"/>
    <n v="0"/>
    <x v="0"/>
    <x v="0"/>
    <s v="Thursday10:00-11:300"/>
    <s v="Thursday10:00-11:300"/>
    <n v="25"/>
    <x v="0"/>
  </r>
  <r>
    <n v="924"/>
    <x v="5"/>
    <x v="1"/>
    <s v="D"/>
    <n v="214"/>
    <x v="2"/>
    <n v="0"/>
    <x v="0"/>
    <x v="0"/>
    <s v="Thursday10:00-11:300"/>
    <s v="Thursday10:00-11:300"/>
    <n v="25"/>
    <x v="0"/>
  </r>
  <r>
    <n v="925"/>
    <x v="5"/>
    <x v="1"/>
    <s v="D"/>
    <n v="215"/>
    <x v="3"/>
    <n v="0"/>
    <x v="0"/>
    <x v="0"/>
    <s v="Thursday10:00-11:300"/>
    <s v="Thursday10:00-11:300"/>
    <n v="25"/>
    <x v="0"/>
  </r>
  <r>
    <n v="926"/>
    <x v="5"/>
    <x v="1"/>
    <s v="D"/>
    <n v="216"/>
    <x v="4"/>
    <n v="0"/>
    <x v="0"/>
    <x v="0"/>
    <s v="Thursday10:00-11:300"/>
    <s v="Thursday10:00-11:300"/>
    <n v="25"/>
    <x v="0"/>
  </r>
  <r>
    <n v="927"/>
    <x v="5"/>
    <x v="1"/>
    <s v="D"/>
    <n v="217"/>
    <x v="5"/>
    <n v="0"/>
    <x v="0"/>
    <x v="0"/>
    <s v="Thursday10:00-11:300"/>
    <s v="Thursday10:00-11:300"/>
    <n v="25"/>
    <x v="0"/>
  </r>
  <r>
    <n v="928"/>
    <x v="5"/>
    <x v="1"/>
    <s v="D"/>
    <n v="218"/>
    <x v="6"/>
    <n v="0"/>
    <x v="0"/>
    <x v="0"/>
    <s v="Thursday10:00-11:300"/>
    <s v="Thursday10:00-11:300"/>
    <n v="25"/>
    <x v="0"/>
  </r>
  <r>
    <n v="929"/>
    <x v="5"/>
    <x v="1"/>
    <s v="D"/>
    <n v="219"/>
    <x v="7"/>
    <n v="0"/>
    <x v="0"/>
    <x v="0"/>
    <s v="Thursday10:00-11:300"/>
    <s v="Thursday10:00-11:300"/>
    <n v="25"/>
    <x v="0"/>
  </r>
  <r>
    <n v="930"/>
    <x v="5"/>
    <x v="1"/>
    <s v="D"/>
    <n v="220"/>
    <x v="9"/>
    <n v="0"/>
    <x v="0"/>
    <x v="0"/>
    <s v="Thursday10:00-11:300"/>
    <s v="Thursday10:00-11:300"/>
    <n v="25"/>
    <x v="0"/>
  </r>
  <r>
    <n v="931"/>
    <x v="5"/>
    <x v="1"/>
    <s v="D"/>
    <n v="221"/>
    <x v="10"/>
    <s v="TE233(L2T3)B"/>
    <x v="61"/>
    <x v="13"/>
    <s v="Thursday10:00-11:30NRD"/>
    <s v="Thursday10:00-11:30(L2T3)B"/>
    <n v="1"/>
    <x v="10"/>
  </r>
  <r>
    <n v="932"/>
    <x v="5"/>
    <x v="1"/>
    <s v="D"/>
    <n v="222"/>
    <x v="11"/>
    <n v="0"/>
    <x v="0"/>
    <x v="0"/>
    <s v="Thursday10:00-11:300"/>
    <s v="Thursday10:00-11:300"/>
    <n v="25"/>
    <x v="0"/>
  </r>
  <r>
    <n v="933"/>
    <x v="5"/>
    <x v="1"/>
    <s v="D"/>
    <n v="223"/>
    <x v="17"/>
    <s v="DIC"/>
    <x v="0"/>
    <x v="7"/>
    <s v="Thursday10:00-11:300"/>
    <s v="Thursday10:00-11:30DIC"/>
    <n v="25"/>
    <x v="7"/>
  </r>
  <r>
    <n v="934"/>
    <x v="5"/>
    <x v="1"/>
    <s v="D"/>
    <n v="224"/>
    <x v="54"/>
    <n v="0"/>
    <x v="0"/>
    <x v="0"/>
    <s v="Thursday10:00-11:300"/>
    <s v="Thursday10:00-11:300"/>
    <n v="25"/>
    <x v="0"/>
  </r>
  <r>
    <n v="935"/>
    <x v="5"/>
    <x v="1"/>
    <s v="D"/>
    <n v="225"/>
    <x v="21"/>
    <n v="0"/>
    <x v="0"/>
    <x v="0"/>
    <s v="Thursday10:00-11:300"/>
    <s v="Thursday10:00-11:300"/>
    <n v="25"/>
    <x v="0"/>
  </r>
  <r>
    <n v="936"/>
    <x v="5"/>
    <x v="1"/>
    <s v="D"/>
    <n v="226"/>
    <x v="22"/>
    <n v="0"/>
    <x v="0"/>
    <x v="0"/>
    <s v="Thursday10:00-11:300"/>
    <s v="Thursday10:00-11:300"/>
    <n v="25"/>
    <x v="0"/>
  </r>
  <r>
    <n v="937"/>
    <x v="5"/>
    <x v="1"/>
    <s v="D"/>
    <n v="227"/>
    <x v="23"/>
    <n v="0"/>
    <x v="0"/>
    <x v="0"/>
    <s v="Thursday10:00-11:300"/>
    <s v="Thursday10:00-11:300"/>
    <n v="25"/>
    <x v="0"/>
  </r>
  <r>
    <n v="938"/>
    <x v="5"/>
    <x v="1"/>
    <s v="D"/>
    <n v="228"/>
    <x v="24"/>
    <n v="0"/>
    <x v="0"/>
    <x v="0"/>
    <s v="Thursday10:00-11:300"/>
    <s v="Thursday10:00-11:300"/>
    <n v="25"/>
    <x v="0"/>
  </r>
  <r>
    <n v="939"/>
    <x v="5"/>
    <x v="1"/>
    <s v="D"/>
    <n v="229"/>
    <x v="25"/>
    <n v="0"/>
    <x v="0"/>
    <x v="0"/>
    <s v="Thursday10:00-11:300"/>
    <s v="Thursday10:00-11:300"/>
    <n v="25"/>
    <x v="0"/>
  </r>
  <r>
    <n v="940"/>
    <x v="5"/>
    <x v="1"/>
    <s v="D"/>
    <n v="230"/>
    <x v="27"/>
    <n v="0"/>
    <x v="0"/>
    <x v="0"/>
    <s v="Thursday10:00-11:300"/>
    <s v="Thursday10:00-11:300"/>
    <n v="25"/>
    <x v="0"/>
  </r>
  <r>
    <n v="941"/>
    <x v="5"/>
    <x v="1"/>
    <s v="D"/>
    <n v="231"/>
    <x v="30"/>
    <s v="TE326(L3T2)B"/>
    <x v="45"/>
    <x v="18"/>
    <s v="Thursday10:00-11:30IUZ"/>
    <s v="Thursday10:00-11:30(L3T2)B"/>
    <n v="1"/>
    <x v="8"/>
  </r>
  <r>
    <n v="942"/>
    <x v="5"/>
    <x v="1"/>
    <s v="D"/>
    <n v="232"/>
    <x v="29"/>
    <n v="0"/>
    <x v="0"/>
    <x v="0"/>
    <s v="Thursday10:00-11:300"/>
    <s v="Thursday10:00-11:300"/>
    <n v="25"/>
    <x v="0"/>
  </r>
  <r>
    <n v="943"/>
    <x v="5"/>
    <x v="1"/>
    <s v="D"/>
    <n v="233"/>
    <x v="0"/>
    <n v="0"/>
    <x v="0"/>
    <x v="0"/>
    <s v="Thursday10:00-11:300"/>
    <s v="Thursday10:00-11:300"/>
    <n v="25"/>
    <x v="0"/>
  </r>
  <r>
    <n v="944"/>
    <x v="5"/>
    <x v="1"/>
    <s v="D"/>
    <n v="234"/>
    <x v="37"/>
    <n v="0"/>
    <x v="0"/>
    <x v="0"/>
    <s v="Thursday10:00-11:300"/>
    <s v="Thursday10:00-11:300"/>
    <n v="25"/>
    <x v="0"/>
  </r>
  <r>
    <n v="945"/>
    <x v="5"/>
    <x v="1"/>
    <s v="D"/>
    <n v="235"/>
    <x v="32"/>
    <n v="0"/>
    <x v="0"/>
    <x v="0"/>
    <s v="Thursday10:00-11:300"/>
    <s v="Thursday10:00-11:300"/>
    <n v="25"/>
    <x v="0"/>
  </r>
  <r>
    <n v="946"/>
    <x v="5"/>
    <x v="1"/>
    <s v="D"/>
    <n v="236"/>
    <x v="51"/>
    <n v="0"/>
    <x v="0"/>
    <x v="0"/>
    <s v="Thursday10:00-11:300"/>
    <s v="Thursday10:00-11:300"/>
    <n v="25"/>
    <x v="0"/>
  </r>
  <r>
    <n v="947"/>
    <x v="5"/>
    <x v="1"/>
    <s v="D"/>
    <n v="237"/>
    <x v="35"/>
    <n v="0"/>
    <x v="0"/>
    <x v="0"/>
    <s v="Thursday10:00-11:300"/>
    <s v="Thursday10:00-11:300"/>
    <n v="25"/>
    <x v="0"/>
  </r>
  <r>
    <n v="948"/>
    <x v="5"/>
    <x v="1"/>
    <s v="D"/>
    <n v="238"/>
    <x v="20"/>
    <n v="0"/>
    <x v="0"/>
    <x v="0"/>
    <s v="Thursday10:00-11:300"/>
    <s v="Thursday10:00-11:300"/>
    <n v="25"/>
    <x v="0"/>
  </r>
  <r>
    <n v="949"/>
    <x v="5"/>
    <x v="2"/>
    <s v="G"/>
    <n v="212"/>
    <x v="0"/>
    <s v="CSE112(L1T3) A"/>
    <x v="0"/>
    <x v="63"/>
    <s v="Thursday11:30-01:000"/>
    <s v="Thursday11:30-01:00(L1T3) A"/>
    <n v="25"/>
    <x v="2"/>
  </r>
  <r>
    <n v="950"/>
    <x v="5"/>
    <x v="2"/>
    <s v="G"/>
    <n v="213"/>
    <x v="1"/>
    <n v="0"/>
    <x v="0"/>
    <x v="0"/>
    <s v="Thursday11:30-01:000"/>
    <s v="Thursday11:30-01:000"/>
    <n v="25"/>
    <x v="0"/>
  </r>
  <r>
    <n v="951"/>
    <x v="5"/>
    <x v="2"/>
    <s v="G"/>
    <n v="214"/>
    <x v="2"/>
    <n v="0"/>
    <x v="0"/>
    <x v="0"/>
    <s v="Thursday11:30-01:000"/>
    <s v="Thursday11:30-01:000"/>
    <n v="25"/>
    <x v="0"/>
  </r>
  <r>
    <n v="952"/>
    <x v="5"/>
    <x v="2"/>
    <s v="G"/>
    <n v="215"/>
    <x v="3"/>
    <n v="0"/>
    <x v="0"/>
    <x v="0"/>
    <s v="Thursday11:30-01:000"/>
    <s v="Thursday11:30-01:000"/>
    <n v="25"/>
    <x v="0"/>
  </r>
  <r>
    <n v="953"/>
    <x v="5"/>
    <x v="2"/>
    <s v="G"/>
    <n v="216"/>
    <x v="4"/>
    <n v="0"/>
    <x v="0"/>
    <x v="0"/>
    <s v="Thursday11:30-01:000"/>
    <s v="Thursday11:30-01:000"/>
    <n v="25"/>
    <x v="0"/>
  </r>
  <r>
    <n v="954"/>
    <x v="5"/>
    <x v="2"/>
    <s v="G"/>
    <n v="217"/>
    <x v="5"/>
    <n v="0"/>
    <x v="0"/>
    <x v="0"/>
    <s v="Thursday11:30-01:000"/>
    <s v="Thursday11:30-01:000"/>
    <n v="25"/>
    <x v="0"/>
  </r>
  <r>
    <n v="955"/>
    <x v="5"/>
    <x v="2"/>
    <s v="G"/>
    <n v="218"/>
    <x v="6"/>
    <n v="0"/>
    <x v="0"/>
    <x v="0"/>
    <s v="Thursday11:30-01:000"/>
    <s v="Thursday11:30-01:000"/>
    <n v="25"/>
    <x v="0"/>
  </r>
  <r>
    <n v="956"/>
    <x v="5"/>
    <x v="2"/>
    <s v="G"/>
    <n v="219"/>
    <x v="7"/>
    <n v="0"/>
    <x v="0"/>
    <x v="0"/>
    <s v="Thursday11:30-01:000"/>
    <s v="Thursday11:30-01:000"/>
    <n v="25"/>
    <x v="0"/>
  </r>
  <r>
    <n v="957"/>
    <x v="5"/>
    <x v="2"/>
    <s v="G"/>
    <n v="220"/>
    <x v="9"/>
    <n v="0"/>
    <x v="0"/>
    <x v="0"/>
    <s v="Thursday11:30-01:000"/>
    <s v="Thursday11:30-01:000"/>
    <n v="25"/>
    <x v="0"/>
  </r>
  <r>
    <n v="958"/>
    <x v="5"/>
    <x v="2"/>
    <s v="G"/>
    <n v="221"/>
    <x v="10"/>
    <s v="TE333(L3T3)C"/>
    <x v="62"/>
    <x v="17"/>
    <s v="Thursday11:30-01:00MNH"/>
    <s v="Thursday11:30-01:00(L3T3)C"/>
    <n v="1"/>
    <x v="5"/>
  </r>
  <r>
    <n v="959"/>
    <x v="5"/>
    <x v="2"/>
    <s v="G"/>
    <n v="222"/>
    <x v="11"/>
    <n v="0"/>
    <x v="0"/>
    <x v="0"/>
    <s v="Thursday11:30-01:000"/>
    <s v="Thursday11:30-01:000"/>
    <n v="25"/>
    <x v="0"/>
  </r>
  <r>
    <n v="960"/>
    <x v="5"/>
    <x v="2"/>
    <s v="G"/>
    <n v="223"/>
    <x v="17"/>
    <s v="DIC"/>
    <x v="0"/>
    <x v="7"/>
    <s v="Thursday11:30-01:000"/>
    <s v="Thursday11:30-01:00DIC"/>
    <n v="25"/>
    <x v="7"/>
  </r>
  <r>
    <n v="961"/>
    <x v="5"/>
    <x v="2"/>
    <s v="G"/>
    <n v="224"/>
    <x v="36"/>
    <n v="0"/>
    <x v="0"/>
    <x v="0"/>
    <s v="Thursday11:30-01:000"/>
    <s v="Thursday11:30-01:000"/>
    <n v="25"/>
    <x v="0"/>
  </r>
  <r>
    <n v="962"/>
    <x v="5"/>
    <x v="2"/>
    <s v="G"/>
    <n v="225"/>
    <x v="21"/>
    <n v="0"/>
    <x v="0"/>
    <x v="0"/>
    <s v="Thursday11:30-01:000"/>
    <s v="Thursday11:30-01:000"/>
    <n v="25"/>
    <x v="0"/>
  </r>
  <r>
    <n v="963"/>
    <x v="5"/>
    <x v="2"/>
    <s v="G"/>
    <n v="226"/>
    <x v="22"/>
    <n v="0"/>
    <x v="0"/>
    <x v="0"/>
    <s v="Thursday11:30-01:000"/>
    <s v="Thursday11:30-01:000"/>
    <n v="25"/>
    <x v="0"/>
  </r>
  <r>
    <n v="964"/>
    <x v="5"/>
    <x v="2"/>
    <s v="G"/>
    <n v="227"/>
    <x v="23"/>
    <n v="0"/>
    <x v="0"/>
    <x v="0"/>
    <s v="Thursday11:30-01:000"/>
    <s v="Thursday11:30-01:000"/>
    <n v="25"/>
    <x v="0"/>
  </r>
  <r>
    <n v="965"/>
    <x v="5"/>
    <x v="2"/>
    <s v="G"/>
    <n v="228"/>
    <x v="24"/>
    <n v="0"/>
    <x v="0"/>
    <x v="0"/>
    <s v="Thursday11:30-01:000"/>
    <s v="Thursday11:30-01:000"/>
    <n v="25"/>
    <x v="0"/>
  </r>
  <r>
    <n v="966"/>
    <x v="5"/>
    <x v="2"/>
    <s v="G"/>
    <n v="229"/>
    <x v="25"/>
    <n v="0"/>
    <x v="0"/>
    <x v="0"/>
    <s v="Thursday11:30-01:000"/>
    <s v="Thursday11:30-01:000"/>
    <n v="25"/>
    <x v="0"/>
  </r>
  <r>
    <n v="967"/>
    <x v="5"/>
    <x v="2"/>
    <s v="G"/>
    <n v="230"/>
    <x v="27"/>
    <n v="0"/>
    <x v="0"/>
    <x v="0"/>
    <s v="Thursday11:30-01:000"/>
    <s v="Thursday11:30-01:000"/>
    <n v="25"/>
    <x v="0"/>
  </r>
  <r>
    <n v="968"/>
    <x v="5"/>
    <x v="2"/>
    <s v="G"/>
    <n v="231"/>
    <x v="30"/>
    <s v="TE326(L3T2)D"/>
    <x v="48"/>
    <x v="28"/>
    <s v="Thursday11:30-01:00RSK"/>
    <s v="Thursday11:30-01:00(L3T2)D"/>
    <n v="1"/>
    <x v="8"/>
  </r>
  <r>
    <n v="969"/>
    <x v="5"/>
    <x v="2"/>
    <s v="G"/>
    <n v="232"/>
    <x v="29"/>
    <n v="0"/>
    <x v="0"/>
    <x v="0"/>
    <s v="Thursday11:30-01:000"/>
    <s v="Thursday11:30-01:000"/>
    <n v="25"/>
    <x v="0"/>
  </r>
  <r>
    <n v="970"/>
    <x v="5"/>
    <x v="2"/>
    <s v="G"/>
    <n v="233"/>
    <x v="0"/>
    <n v="0"/>
    <x v="0"/>
    <x v="0"/>
    <s v="Thursday11:30-01:000"/>
    <s v="Thursday11:30-01:000"/>
    <n v="25"/>
    <x v="0"/>
  </r>
  <r>
    <n v="971"/>
    <x v="5"/>
    <x v="2"/>
    <s v="G"/>
    <n v="234"/>
    <x v="37"/>
    <n v="0"/>
    <x v="0"/>
    <x v="0"/>
    <s v="Thursday11:30-01:000"/>
    <s v="Thursday11:30-01:000"/>
    <n v="25"/>
    <x v="0"/>
  </r>
  <r>
    <n v="972"/>
    <x v="5"/>
    <x v="2"/>
    <s v="G"/>
    <n v="235"/>
    <x v="32"/>
    <n v="0"/>
    <x v="0"/>
    <x v="0"/>
    <s v="Thursday11:30-01:000"/>
    <s v="Thursday11:30-01:000"/>
    <n v="25"/>
    <x v="0"/>
  </r>
  <r>
    <n v="973"/>
    <x v="5"/>
    <x v="2"/>
    <s v="G"/>
    <n v="236"/>
    <x v="51"/>
    <n v="0"/>
    <x v="0"/>
    <x v="0"/>
    <s v="Thursday11:30-01:000"/>
    <s v="Thursday11:30-01:000"/>
    <n v="25"/>
    <x v="0"/>
  </r>
  <r>
    <n v="974"/>
    <x v="5"/>
    <x v="2"/>
    <s v="G"/>
    <n v="237"/>
    <x v="35"/>
    <n v="0"/>
    <x v="0"/>
    <x v="0"/>
    <s v="Thursday11:30-01:000"/>
    <s v="Thursday11:30-01:000"/>
    <n v="25"/>
    <x v="0"/>
  </r>
  <r>
    <n v="975"/>
    <x v="5"/>
    <x v="2"/>
    <s v="G"/>
    <n v="238"/>
    <x v="20"/>
    <n v="0"/>
    <x v="0"/>
    <x v="0"/>
    <s v="Thursday11:30-01:000"/>
    <s v="Thursday11:30-01:000"/>
    <n v="25"/>
    <x v="0"/>
  </r>
  <r>
    <n v="976"/>
    <x v="5"/>
    <x v="3"/>
    <s v="J"/>
    <n v="212"/>
    <x v="0"/>
    <s v="CSE112(L1T3) A"/>
    <x v="0"/>
    <x v="63"/>
    <s v="Thursday01:00-02:300"/>
    <s v="Thursday01:00-02:30(L1T3) A"/>
    <n v="26"/>
    <x v="2"/>
  </r>
  <r>
    <n v="977"/>
    <x v="5"/>
    <x v="3"/>
    <s v="J"/>
    <n v="213"/>
    <x v="1"/>
    <n v="0"/>
    <x v="0"/>
    <x v="0"/>
    <s v="Thursday01:00-02:300"/>
    <s v="Thursday01:00-02:300"/>
    <n v="26"/>
    <x v="0"/>
  </r>
  <r>
    <n v="978"/>
    <x v="5"/>
    <x v="3"/>
    <s v="J"/>
    <n v="214"/>
    <x v="2"/>
    <n v="0"/>
    <x v="0"/>
    <x v="0"/>
    <s v="Thursday01:00-02:300"/>
    <s v="Thursday01:00-02:300"/>
    <n v="26"/>
    <x v="0"/>
  </r>
  <r>
    <n v="979"/>
    <x v="5"/>
    <x v="3"/>
    <s v="J"/>
    <n v="215"/>
    <x v="3"/>
    <n v="0"/>
    <x v="0"/>
    <x v="0"/>
    <s v="Thursday01:00-02:300"/>
    <s v="Thursday01:00-02:300"/>
    <n v="26"/>
    <x v="0"/>
  </r>
  <r>
    <n v="980"/>
    <x v="5"/>
    <x v="3"/>
    <s v="J"/>
    <n v="216"/>
    <x v="4"/>
    <n v="0"/>
    <x v="0"/>
    <x v="0"/>
    <s v="Thursday01:00-02:300"/>
    <s v="Thursday01:00-02:300"/>
    <n v="26"/>
    <x v="0"/>
  </r>
  <r>
    <n v="981"/>
    <x v="5"/>
    <x v="3"/>
    <s v="J"/>
    <n v="217"/>
    <x v="5"/>
    <n v="0"/>
    <x v="0"/>
    <x v="0"/>
    <s v="Thursday01:00-02:300"/>
    <s v="Thursday01:00-02:300"/>
    <n v="26"/>
    <x v="0"/>
  </r>
  <r>
    <n v="982"/>
    <x v="5"/>
    <x v="3"/>
    <s v="J"/>
    <n v="218"/>
    <x v="6"/>
    <n v="0"/>
    <x v="0"/>
    <x v="0"/>
    <s v="Thursday01:00-02:300"/>
    <s v="Thursday01:00-02:300"/>
    <n v="26"/>
    <x v="0"/>
  </r>
  <r>
    <n v="983"/>
    <x v="5"/>
    <x v="3"/>
    <s v="J"/>
    <n v="219"/>
    <x v="7"/>
    <n v="0"/>
    <x v="0"/>
    <x v="0"/>
    <s v="Thursday01:00-02:300"/>
    <s v="Thursday01:00-02:300"/>
    <n v="26"/>
    <x v="0"/>
  </r>
  <r>
    <n v="984"/>
    <x v="5"/>
    <x v="3"/>
    <s v="J"/>
    <n v="220"/>
    <x v="9"/>
    <n v="0"/>
    <x v="0"/>
    <x v="0"/>
    <s v="Thursday01:00-02:300"/>
    <s v="Thursday01:00-02:300"/>
    <n v="26"/>
    <x v="0"/>
  </r>
  <r>
    <n v="985"/>
    <x v="5"/>
    <x v="3"/>
    <s v="J"/>
    <n v="221"/>
    <x v="10"/>
    <n v="0"/>
    <x v="0"/>
    <x v="0"/>
    <s v="Thursday01:00-02:300"/>
    <s v="Thursday01:00-02:300"/>
    <n v="26"/>
    <x v="0"/>
  </r>
  <r>
    <n v="986"/>
    <x v="5"/>
    <x v="3"/>
    <s v="J"/>
    <n v="222"/>
    <x v="11"/>
    <n v="0"/>
    <x v="0"/>
    <x v="0"/>
    <s v="Thursday01:00-02:300"/>
    <s v="Thursday01:00-02:300"/>
    <n v="26"/>
    <x v="0"/>
  </r>
  <r>
    <n v="987"/>
    <x v="5"/>
    <x v="3"/>
    <s v="J"/>
    <n v="223"/>
    <x v="17"/>
    <s v="DIC"/>
    <x v="0"/>
    <x v="7"/>
    <s v="Thursday01:00-02:300"/>
    <s v="Thursday01:00-02:30DIC"/>
    <n v="26"/>
    <x v="7"/>
  </r>
  <r>
    <n v="988"/>
    <x v="5"/>
    <x v="3"/>
    <s v="J"/>
    <n v="224"/>
    <x v="54"/>
    <n v="0"/>
    <x v="0"/>
    <x v="0"/>
    <s v="Thursday01:00-02:300"/>
    <s v="Thursday01:00-02:300"/>
    <n v="26"/>
    <x v="0"/>
  </r>
  <r>
    <n v="989"/>
    <x v="5"/>
    <x v="3"/>
    <s v="J"/>
    <n v="225"/>
    <x v="21"/>
    <n v="0"/>
    <x v="0"/>
    <x v="0"/>
    <s v="Thursday01:00-02:300"/>
    <s v="Thursday01:00-02:300"/>
    <n v="26"/>
    <x v="0"/>
  </r>
  <r>
    <n v="990"/>
    <x v="5"/>
    <x v="3"/>
    <s v="J"/>
    <n v="226"/>
    <x v="22"/>
    <n v="0"/>
    <x v="0"/>
    <x v="0"/>
    <s v="Thursday01:00-02:300"/>
    <s v="Thursday01:00-02:300"/>
    <n v="26"/>
    <x v="0"/>
  </r>
  <r>
    <n v="991"/>
    <x v="5"/>
    <x v="3"/>
    <s v="J"/>
    <n v="227"/>
    <x v="23"/>
    <n v="0"/>
    <x v="0"/>
    <x v="0"/>
    <s v="Thursday01:00-02:300"/>
    <s v="Thursday01:00-02:300"/>
    <n v="26"/>
    <x v="0"/>
  </r>
  <r>
    <n v="992"/>
    <x v="5"/>
    <x v="3"/>
    <s v="J"/>
    <n v="228"/>
    <x v="24"/>
    <n v="0"/>
    <x v="0"/>
    <x v="0"/>
    <s v="Thursday01:00-02:300"/>
    <s v="Thursday01:00-02:300"/>
    <n v="26"/>
    <x v="0"/>
  </r>
  <r>
    <n v="993"/>
    <x v="5"/>
    <x v="3"/>
    <s v="J"/>
    <n v="229"/>
    <x v="25"/>
    <n v="0"/>
    <x v="0"/>
    <x v="0"/>
    <s v="Thursday01:00-02:300"/>
    <s v="Thursday01:00-02:300"/>
    <n v="26"/>
    <x v="0"/>
  </r>
  <r>
    <n v="994"/>
    <x v="5"/>
    <x v="3"/>
    <s v="J"/>
    <n v="230"/>
    <x v="27"/>
    <n v="0"/>
    <x v="0"/>
    <x v="0"/>
    <s v="Thursday01:00-02:300"/>
    <s v="Thursday01:00-02:300"/>
    <n v="26"/>
    <x v="0"/>
  </r>
  <r>
    <n v="995"/>
    <x v="5"/>
    <x v="3"/>
    <s v="J"/>
    <n v="231"/>
    <x v="30"/>
    <s v="TE326(L3T2)D"/>
    <x v="48"/>
    <x v="28"/>
    <s v="Thursday01:00-02:30RSK"/>
    <s v="Thursday01:00-02:30(L3T2)D"/>
    <n v="1"/>
    <x v="8"/>
  </r>
  <r>
    <n v="996"/>
    <x v="5"/>
    <x v="3"/>
    <s v="J"/>
    <n v="232"/>
    <x v="29"/>
    <n v="0"/>
    <x v="0"/>
    <x v="0"/>
    <s v="Thursday01:00-02:300"/>
    <s v="Thursday01:00-02:300"/>
    <n v="26"/>
    <x v="0"/>
  </r>
  <r>
    <n v="997"/>
    <x v="5"/>
    <x v="3"/>
    <s v="J"/>
    <n v="233"/>
    <x v="0"/>
    <n v="0"/>
    <x v="0"/>
    <x v="0"/>
    <s v="Thursday01:00-02:300"/>
    <s v="Thursday01:00-02:300"/>
    <n v="26"/>
    <x v="0"/>
  </r>
  <r>
    <n v="998"/>
    <x v="5"/>
    <x v="3"/>
    <s v="J"/>
    <n v="234"/>
    <x v="37"/>
    <n v="0"/>
    <x v="0"/>
    <x v="0"/>
    <s v="Thursday01:00-02:300"/>
    <s v="Thursday01:00-02:300"/>
    <n v="26"/>
    <x v="0"/>
  </r>
  <r>
    <n v="999"/>
    <x v="5"/>
    <x v="3"/>
    <s v="J"/>
    <n v="235"/>
    <x v="32"/>
    <n v="0"/>
    <x v="0"/>
    <x v="0"/>
    <s v="Thursday01:00-02:300"/>
    <s v="Thursday01:00-02:300"/>
    <n v="26"/>
    <x v="0"/>
  </r>
  <r>
    <n v="1000"/>
    <x v="5"/>
    <x v="3"/>
    <s v="J"/>
    <n v="236"/>
    <x v="51"/>
    <n v="0"/>
    <x v="0"/>
    <x v="0"/>
    <s v="Thursday01:00-02:300"/>
    <s v="Thursday01:00-02:300"/>
    <n v="26"/>
    <x v="0"/>
  </r>
  <r>
    <n v="1001"/>
    <x v="5"/>
    <x v="3"/>
    <s v="J"/>
    <n v="237"/>
    <x v="35"/>
    <n v="0"/>
    <x v="0"/>
    <x v="0"/>
    <s v="Thursday01:00-02:300"/>
    <s v="Thursday01:00-02:300"/>
    <n v="26"/>
    <x v="0"/>
  </r>
  <r>
    <n v="1002"/>
    <x v="5"/>
    <x v="3"/>
    <s v="J"/>
    <n v="238"/>
    <x v="20"/>
    <n v="0"/>
    <x v="0"/>
    <x v="0"/>
    <s v="Thursday01:00-02:300"/>
    <s v="Thursday01:00-02:300"/>
    <n v="26"/>
    <x v="0"/>
  </r>
  <r>
    <n v="1003"/>
    <x v="5"/>
    <x v="4"/>
    <s v="M"/>
    <n v="212"/>
    <x v="0"/>
    <n v="0"/>
    <x v="0"/>
    <x v="0"/>
    <s v="Thursday2:30-04:000"/>
    <s v="Thursday2:30-04:000"/>
    <n v="26"/>
    <x v="0"/>
  </r>
  <r>
    <n v="1004"/>
    <x v="5"/>
    <x v="4"/>
    <s v="M"/>
    <n v="213"/>
    <x v="1"/>
    <n v="0"/>
    <x v="0"/>
    <x v="0"/>
    <s v="Thursday2:30-04:000"/>
    <s v="Thursday2:30-04:000"/>
    <n v="26"/>
    <x v="0"/>
  </r>
  <r>
    <n v="1005"/>
    <x v="5"/>
    <x v="4"/>
    <s v="M"/>
    <n v="214"/>
    <x v="2"/>
    <n v="0"/>
    <x v="0"/>
    <x v="0"/>
    <s v="Thursday2:30-04:000"/>
    <s v="Thursday2:30-04:000"/>
    <n v="26"/>
    <x v="0"/>
  </r>
  <r>
    <n v="1006"/>
    <x v="5"/>
    <x v="4"/>
    <s v="M"/>
    <n v="215"/>
    <x v="3"/>
    <n v="0"/>
    <x v="0"/>
    <x v="0"/>
    <s v="Thursday2:30-04:000"/>
    <s v="Thursday2:30-04:000"/>
    <n v="26"/>
    <x v="0"/>
  </r>
  <r>
    <n v="1007"/>
    <x v="5"/>
    <x v="4"/>
    <s v="M"/>
    <n v="216"/>
    <x v="4"/>
    <n v="0"/>
    <x v="0"/>
    <x v="0"/>
    <s v="Thursday2:30-04:000"/>
    <s v="Thursday2:30-04:000"/>
    <n v="26"/>
    <x v="0"/>
  </r>
  <r>
    <n v="1008"/>
    <x v="5"/>
    <x v="4"/>
    <s v="M"/>
    <n v="217"/>
    <x v="5"/>
    <n v="0"/>
    <x v="0"/>
    <x v="0"/>
    <s v="Thursday2:30-04:000"/>
    <s v="Thursday2:30-04:000"/>
    <n v="26"/>
    <x v="0"/>
  </r>
  <r>
    <n v="1009"/>
    <x v="5"/>
    <x v="4"/>
    <s v="M"/>
    <n v="218"/>
    <x v="6"/>
    <n v="0"/>
    <x v="0"/>
    <x v="0"/>
    <s v="Thursday2:30-04:000"/>
    <s v="Thursday2:30-04:000"/>
    <n v="26"/>
    <x v="0"/>
  </r>
  <r>
    <n v="1010"/>
    <x v="5"/>
    <x v="4"/>
    <s v="M"/>
    <n v="219"/>
    <x v="7"/>
    <n v="0"/>
    <x v="0"/>
    <x v="0"/>
    <s v="Thursday2:30-04:000"/>
    <s v="Thursday2:30-04:000"/>
    <n v="26"/>
    <x v="0"/>
  </r>
  <r>
    <n v="1011"/>
    <x v="5"/>
    <x v="4"/>
    <s v="M"/>
    <n v="220"/>
    <x v="9"/>
    <n v="0"/>
    <x v="0"/>
    <x v="0"/>
    <s v="Thursday2:30-04:000"/>
    <s v="Thursday2:30-04:000"/>
    <n v="26"/>
    <x v="0"/>
  </r>
  <r>
    <n v="1012"/>
    <x v="5"/>
    <x v="4"/>
    <s v="M"/>
    <n v="221"/>
    <x v="10"/>
    <s v="TE334(L3T3)A"/>
    <x v="7"/>
    <x v="5"/>
    <s v="Thursday2:30-04:00JH"/>
    <s v="Thursday2:30-04:00(L3T3)A"/>
    <n v="1"/>
    <x v="5"/>
  </r>
  <r>
    <n v="1013"/>
    <x v="5"/>
    <x v="4"/>
    <s v="M"/>
    <n v="222"/>
    <x v="11"/>
    <n v="0"/>
    <x v="0"/>
    <x v="0"/>
    <s v="Thursday2:30-04:000"/>
    <s v="Thursday2:30-04:000"/>
    <n v="26"/>
    <x v="0"/>
  </r>
  <r>
    <n v="1014"/>
    <x v="5"/>
    <x v="4"/>
    <s v="M"/>
    <n v="223"/>
    <x v="17"/>
    <n v="0"/>
    <x v="0"/>
    <x v="0"/>
    <s v="Thursday2:30-04:000"/>
    <s v="Thursday2:30-04:000"/>
    <n v="26"/>
    <x v="0"/>
  </r>
  <r>
    <n v="1015"/>
    <x v="5"/>
    <x v="4"/>
    <s v="M"/>
    <n v="224"/>
    <x v="28"/>
    <n v="0"/>
    <x v="0"/>
    <x v="0"/>
    <s v="Thursday2:30-04:000"/>
    <s v="Thursday2:30-04:000"/>
    <n v="26"/>
    <x v="0"/>
  </r>
  <r>
    <n v="1016"/>
    <x v="5"/>
    <x v="4"/>
    <s v="M"/>
    <n v="225"/>
    <x v="23"/>
    <n v="0"/>
    <x v="0"/>
    <x v="0"/>
    <s v="Thursday2:30-04:000"/>
    <s v="Thursday2:30-04:000"/>
    <n v="26"/>
    <x v="0"/>
  </r>
  <r>
    <n v="1017"/>
    <x v="5"/>
    <x v="4"/>
    <s v="M"/>
    <n v="226"/>
    <x v="22"/>
    <n v="0"/>
    <x v="0"/>
    <x v="0"/>
    <s v="Thursday2:30-04:000"/>
    <s v="Thursday2:30-04:000"/>
    <n v="26"/>
    <x v="0"/>
  </r>
  <r>
    <n v="1018"/>
    <x v="5"/>
    <x v="4"/>
    <s v="M"/>
    <n v="227"/>
    <x v="22"/>
    <n v="0"/>
    <x v="0"/>
    <x v="0"/>
    <s v="Thursday2:30-04:000"/>
    <s v="Thursday2:30-04:000"/>
    <n v="26"/>
    <x v="0"/>
  </r>
  <r>
    <n v="1019"/>
    <x v="5"/>
    <x v="4"/>
    <s v="M"/>
    <n v="228"/>
    <x v="24"/>
    <n v="0"/>
    <x v="0"/>
    <x v="0"/>
    <s v="Thursday2:30-04:000"/>
    <s v="Thursday2:30-04:000"/>
    <n v="26"/>
    <x v="0"/>
  </r>
  <r>
    <n v="1020"/>
    <x v="5"/>
    <x v="4"/>
    <s v="M"/>
    <n v="229"/>
    <x v="25"/>
    <n v="0"/>
    <x v="0"/>
    <x v="0"/>
    <s v="Thursday2:30-04:000"/>
    <s v="Thursday2:30-04:000"/>
    <n v="26"/>
    <x v="0"/>
  </r>
  <r>
    <n v="1021"/>
    <x v="5"/>
    <x v="4"/>
    <s v="M"/>
    <n v="230"/>
    <x v="27"/>
    <n v="0"/>
    <x v="0"/>
    <x v="0"/>
    <s v="Thursday2:30-04:000"/>
    <s v="Thursday2:30-04:000"/>
    <n v="26"/>
    <x v="0"/>
  </r>
  <r>
    <n v="1022"/>
    <x v="5"/>
    <x v="4"/>
    <s v="M"/>
    <n v="231"/>
    <x v="30"/>
    <n v="0"/>
    <x v="0"/>
    <x v="0"/>
    <s v="Thursday2:30-04:000"/>
    <s v="Thursday2:30-04:000"/>
    <n v="26"/>
    <x v="0"/>
  </r>
  <r>
    <n v="1023"/>
    <x v="5"/>
    <x v="4"/>
    <s v="M"/>
    <n v="232"/>
    <x v="29"/>
    <n v="0"/>
    <x v="0"/>
    <x v="0"/>
    <s v="Thursday2:30-04:000"/>
    <s v="Thursday2:30-04:000"/>
    <n v="26"/>
    <x v="0"/>
  </r>
  <r>
    <n v="1024"/>
    <x v="5"/>
    <x v="4"/>
    <s v="M"/>
    <n v="233"/>
    <x v="0"/>
    <n v="0"/>
    <x v="0"/>
    <x v="0"/>
    <s v="Thursday2:30-04:000"/>
    <s v="Thursday2:30-04:000"/>
    <n v="26"/>
    <x v="0"/>
  </r>
  <r>
    <n v="1025"/>
    <x v="5"/>
    <x v="4"/>
    <s v="M"/>
    <n v="234"/>
    <x v="37"/>
    <n v="0"/>
    <x v="0"/>
    <x v="0"/>
    <s v="Thursday2:30-04:000"/>
    <s v="Thursday2:30-04:000"/>
    <n v="26"/>
    <x v="0"/>
  </r>
  <r>
    <n v="1026"/>
    <x v="5"/>
    <x v="4"/>
    <s v="M"/>
    <n v="235"/>
    <x v="32"/>
    <n v="0"/>
    <x v="0"/>
    <x v="0"/>
    <s v="Thursday2:30-04:000"/>
    <s v="Thursday2:30-04:000"/>
    <n v="26"/>
    <x v="0"/>
  </r>
  <r>
    <n v="1027"/>
    <x v="5"/>
    <x v="4"/>
    <s v="M"/>
    <n v="236"/>
    <x v="51"/>
    <n v="0"/>
    <x v="0"/>
    <x v="0"/>
    <s v="Thursday2:30-04:000"/>
    <s v="Thursday2:30-04:000"/>
    <n v="26"/>
    <x v="0"/>
  </r>
  <r>
    <n v="1028"/>
    <x v="5"/>
    <x v="4"/>
    <s v="M"/>
    <n v="237"/>
    <x v="35"/>
    <n v="0"/>
    <x v="0"/>
    <x v="0"/>
    <s v="Thursday2:30-04:000"/>
    <s v="Thursday2:30-04:000"/>
    <n v="26"/>
    <x v="0"/>
  </r>
  <r>
    <n v="1029"/>
    <x v="5"/>
    <x v="4"/>
    <s v="M"/>
    <n v="238"/>
    <x v="20"/>
    <n v="0"/>
    <x v="0"/>
    <x v="0"/>
    <s v="Thursday2:30-04:000"/>
    <s v="Thursday2:30-04:000"/>
    <n v="26"/>
    <x v="0"/>
  </r>
  <r>
    <n v="1030"/>
    <x v="5"/>
    <x v="5"/>
    <s v="P"/>
    <n v="212"/>
    <x v="0"/>
    <n v="0"/>
    <x v="0"/>
    <x v="0"/>
    <s v="Thursday04:00-05:300"/>
    <s v="Thursday04:00-05:300"/>
    <n v="11"/>
    <x v="0"/>
  </r>
  <r>
    <n v="1031"/>
    <x v="5"/>
    <x v="5"/>
    <s v="P"/>
    <n v="213"/>
    <x v="1"/>
    <n v="0"/>
    <x v="0"/>
    <x v="0"/>
    <s v="Thursday04:00-05:300"/>
    <s v="Thursday04:00-05:300"/>
    <n v="11"/>
    <x v="0"/>
  </r>
  <r>
    <n v="1032"/>
    <x v="5"/>
    <x v="5"/>
    <s v="P"/>
    <n v="214"/>
    <x v="2"/>
    <n v="0"/>
    <x v="0"/>
    <x v="0"/>
    <s v="Thursday04:00-05:300"/>
    <s v="Thursday04:00-05:300"/>
    <n v="11"/>
    <x v="0"/>
  </r>
  <r>
    <n v="1033"/>
    <x v="5"/>
    <x v="5"/>
    <s v="P"/>
    <n v="215"/>
    <x v="3"/>
    <n v="0"/>
    <x v="0"/>
    <x v="0"/>
    <s v="Thursday04:00-05:300"/>
    <s v="Thursday04:00-05:300"/>
    <n v="11"/>
    <x v="0"/>
  </r>
  <r>
    <n v="1034"/>
    <x v="5"/>
    <x v="5"/>
    <s v="P"/>
    <n v="216"/>
    <x v="4"/>
    <n v="0"/>
    <x v="0"/>
    <x v="0"/>
    <s v="Thursday04:00-05:300"/>
    <s v="Thursday04:00-05:300"/>
    <n v="11"/>
    <x v="0"/>
  </r>
  <r>
    <n v="1035"/>
    <x v="5"/>
    <x v="5"/>
    <s v="P"/>
    <n v="217"/>
    <x v="5"/>
    <n v="0"/>
    <x v="0"/>
    <x v="0"/>
    <s v="Thursday04:00-05:300"/>
    <s v="Thursday04:00-05:300"/>
    <n v="11"/>
    <x v="0"/>
  </r>
  <r>
    <n v="1036"/>
    <x v="5"/>
    <x v="5"/>
    <s v="P"/>
    <n v="218"/>
    <x v="6"/>
    <n v="0"/>
    <x v="0"/>
    <x v="0"/>
    <s v="Thursday04:00-05:300"/>
    <s v="Thursday04:00-05:300"/>
    <n v="11"/>
    <x v="0"/>
  </r>
  <r>
    <n v="1037"/>
    <x v="5"/>
    <x v="5"/>
    <s v="P"/>
    <n v="219"/>
    <x v="7"/>
    <n v="0"/>
    <x v="0"/>
    <x v="0"/>
    <s v="Thursday04:00-05:300"/>
    <s v="Thursday04:00-05:300"/>
    <n v="11"/>
    <x v="0"/>
  </r>
  <r>
    <n v="1038"/>
    <x v="5"/>
    <x v="5"/>
    <s v="P"/>
    <n v="220"/>
    <x v="9"/>
    <n v="0"/>
    <x v="0"/>
    <x v="0"/>
    <s v="Thursday04:00-05:300"/>
    <s v="Thursday04:00-05:300"/>
    <n v="11"/>
    <x v="0"/>
  </r>
  <r>
    <n v="1039"/>
    <x v="5"/>
    <x v="5"/>
    <s v="P"/>
    <n v="221"/>
    <x v="10"/>
    <s v="TE334(L3T3)C"/>
    <x v="7"/>
    <x v="17"/>
    <s v="Thursday04:00-05:30JH"/>
    <s v="Thursday04:00-05:30(L3T3)C"/>
    <n v="1"/>
    <x v="5"/>
  </r>
  <r>
    <n v="1040"/>
    <x v="5"/>
    <x v="5"/>
    <s v="P"/>
    <n v="222"/>
    <x v="11"/>
    <n v="0"/>
    <x v="0"/>
    <x v="0"/>
    <s v="Thursday04:00-05:300"/>
    <s v="Thursday04:00-05:300"/>
    <n v="11"/>
    <x v="0"/>
  </r>
  <r>
    <n v="1041"/>
    <x v="5"/>
    <x v="5"/>
    <s v="P"/>
    <n v="223"/>
    <x v="17"/>
    <n v="0"/>
    <x v="0"/>
    <x v="0"/>
    <s v="Thursday04:00-05:300"/>
    <s v="Thursday04:00-05:300"/>
    <n v="11"/>
    <x v="0"/>
  </r>
  <r>
    <n v="1042"/>
    <x v="5"/>
    <x v="5"/>
    <s v="P"/>
    <n v="224"/>
    <x v="54"/>
    <n v="0"/>
    <x v="0"/>
    <x v="0"/>
    <s v="Thursday04:00-05:300"/>
    <s v="Thursday04:00-05:300"/>
    <n v="11"/>
    <x v="0"/>
  </r>
  <r>
    <n v="1043"/>
    <x v="5"/>
    <x v="5"/>
    <s v="P"/>
    <n v="225"/>
    <x v="23"/>
    <n v="0"/>
    <x v="0"/>
    <x v="0"/>
    <s v="Thursday04:00-05:300"/>
    <s v="Thursday04:00-05:300"/>
    <n v="11"/>
    <x v="0"/>
  </r>
  <r>
    <n v="1044"/>
    <x v="5"/>
    <x v="5"/>
    <s v="P"/>
    <n v="226"/>
    <x v="22"/>
    <n v="0"/>
    <x v="0"/>
    <x v="0"/>
    <s v="Thursday04:00-05:300"/>
    <s v="Thursday04:00-05:300"/>
    <n v="11"/>
    <x v="0"/>
  </r>
  <r>
    <n v="1045"/>
    <x v="5"/>
    <x v="5"/>
    <s v="P"/>
    <n v="227"/>
    <x v="22"/>
    <n v="0"/>
    <x v="0"/>
    <x v="0"/>
    <s v="Thursday04:00-05:300"/>
    <s v="Thursday04:00-05:300"/>
    <n v="11"/>
    <x v="0"/>
  </r>
  <r>
    <n v="1046"/>
    <x v="5"/>
    <x v="5"/>
    <s v="P"/>
    <n v="228"/>
    <x v="24"/>
    <n v="0"/>
    <x v="0"/>
    <x v="0"/>
    <s v="Thursday04:00-05:300"/>
    <s v="Thursday04:00-05:300"/>
    <n v="11"/>
    <x v="0"/>
  </r>
  <r>
    <n v="1047"/>
    <x v="5"/>
    <x v="5"/>
    <s v="P"/>
    <n v="229"/>
    <x v="25"/>
    <n v="0"/>
    <x v="0"/>
    <x v="0"/>
    <s v="Thursday04:00-05:300"/>
    <s v="Thursday04:00-05:300"/>
    <n v="11"/>
    <x v="0"/>
  </r>
  <r>
    <n v="1048"/>
    <x v="5"/>
    <x v="5"/>
    <s v="P"/>
    <n v="230"/>
    <x v="27"/>
    <n v="0"/>
    <x v="0"/>
    <x v="0"/>
    <s v="Thursday04:00-05:300"/>
    <s v="Thursday04:00-05:300"/>
    <n v="11"/>
    <x v="0"/>
  </r>
  <r>
    <n v="1049"/>
    <x v="5"/>
    <x v="5"/>
    <s v="P"/>
    <n v="231"/>
    <x v="30"/>
    <n v="0"/>
    <x v="0"/>
    <x v="0"/>
    <s v="Thursday04:00-05:300"/>
    <s v="Thursday04:00-05:300"/>
    <n v="11"/>
    <x v="0"/>
  </r>
  <r>
    <n v="1050"/>
    <x v="5"/>
    <x v="5"/>
    <s v="P"/>
    <n v="232"/>
    <x v="29"/>
    <n v="0"/>
    <x v="0"/>
    <x v="0"/>
    <s v="Thursday04:00-05:300"/>
    <s v="Thursday04:00-05:300"/>
    <n v="11"/>
    <x v="0"/>
  </r>
  <r>
    <n v="1051"/>
    <x v="5"/>
    <x v="5"/>
    <s v="P"/>
    <n v="233"/>
    <x v="0"/>
    <n v="0"/>
    <x v="0"/>
    <x v="0"/>
    <s v="Thursday04:00-05:300"/>
    <s v="Thursday04:00-05:300"/>
    <n v="11"/>
    <x v="0"/>
  </r>
  <r>
    <n v="1052"/>
    <x v="5"/>
    <x v="5"/>
    <s v="P"/>
    <n v="234"/>
    <x v="37"/>
    <n v="0"/>
    <x v="0"/>
    <x v="0"/>
    <s v="Thursday04:00-05:300"/>
    <s v="Thursday04:00-05:300"/>
    <n v="11"/>
    <x v="0"/>
  </r>
  <r>
    <n v="1053"/>
    <x v="5"/>
    <x v="5"/>
    <s v="P"/>
    <n v="235"/>
    <x v="32"/>
    <n v="0"/>
    <x v="0"/>
    <x v="0"/>
    <s v="Thursday04:00-05:300"/>
    <s v="Thursday04:00-05:300"/>
    <n v="11"/>
    <x v="0"/>
  </r>
  <r>
    <n v="1054"/>
    <x v="5"/>
    <x v="5"/>
    <s v="P"/>
    <n v="236"/>
    <x v="51"/>
    <n v="0"/>
    <x v="0"/>
    <x v="0"/>
    <s v="Thursday04:00-05:300"/>
    <s v="Thursday04:00-05:300"/>
    <n v="11"/>
    <x v="0"/>
  </r>
  <r>
    <n v="1055"/>
    <x v="5"/>
    <x v="5"/>
    <s v="P"/>
    <n v="237"/>
    <x v="35"/>
    <n v="0"/>
    <x v="0"/>
    <x v="0"/>
    <s v="Thursday04:00-05:300"/>
    <s v="Thursday04:00-05:300"/>
    <n v="11"/>
    <x v="0"/>
  </r>
  <r>
    <n v="1056"/>
    <x v="5"/>
    <x v="5"/>
    <s v="P"/>
    <n v="238"/>
    <x v="20"/>
    <n v="0"/>
    <x v="0"/>
    <x v="0"/>
    <s v="Thursday04:00-05:300"/>
    <s v="Thursday04:00-05:300"/>
    <n v="1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56">
  <r>
    <n v="1"/>
    <s v="Saturday"/>
    <s v="08:30-10:00"/>
    <s v="A"/>
    <n v="6"/>
    <n v="701"/>
    <n v="0"/>
    <n v="0"/>
    <x v="0"/>
    <s v="Saturday08:30-10:000"/>
    <s v="Saturday08:30-10:000"/>
    <n v="24"/>
    <x v="0"/>
    <m/>
    <s v="0_x000a_701 --- 0"/>
  </r>
  <r>
    <n v="2"/>
    <s v="Saturday"/>
    <s v="08:30-10:00"/>
    <s v="A"/>
    <n v="7"/>
    <n v="702"/>
    <s v="TE 425(L4T2)"/>
    <s v="ZU"/>
    <x v="1"/>
    <s v="Saturday08:30-10:00ZU"/>
    <s v="Saturday08:30-10:00(L4T2)"/>
    <n v="1"/>
    <x v="1"/>
    <m/>
    <s v="TE 425(L4T2)_x000a_702 --- ZU"/>
  </r>
  <r>
    <n v="3"/>
    <s v="Saturday"/>
    <s v="08:30-10:00"/>
    <s v="A"/>
    <n v="8"/>
    <n v="703"/>
    <s v="STA-131(L1T3)A"/>
    <n v="0"/>
    <x v="2"/>
    <s v="Saturday08:30-10:000"/>
    <s v="Saturday08:30-10:00(L1T3)A"/>
    <n v="24"/>
    <x v="2"/>
    <m/>
    <s v="STA-131(L1T3)A_x000a_703 --- 0"/>
  </r>
  <r>
    <n v="4"/>
    <s v="Saturday"/>
    <s v="08:30-10:00"/>
    <s v="A"/>
    <n v="9"/>
    <n v="704"/>
    <s v="TE 223(L2T2)B"/>
    <s v="AAA"/>
    <x v="3"/>
    <s v="Saturday08:30-10:00AAA"/>
    <s v="Saturday08:30-10:00(L2T2)B"/>
    <n v="1"/>
    <x v="3"/>
    <m/>
    <s v="TE 223(L2T2)B_x000a_704 --- AAA"/>
  </r>
  <r>
    <n v="5"/>
    <s v="Saturday"/>
    <s v="08:30-10:00"/>
    <s v="A"/>
    <n v="10"/>
    <n v="705"/>
    <s v="TE419(L4T1)B"/>
    <s v="TAC"/>
    <x v="4"/>
    <s v="Saturday08:30-10:00TAC"/>
    <s v="Saturday08:30-10:00(L4T1)B"/>
    <n v="1"/>
    <x v="4"/>
    <m/>
    <s v="TE419(L4T1)B_x000a_705 --- TAC"/>
  </r>
  <r>
    <n v="6"/>
    <s v="Saturday"/>
    <s v="08:30-10:00"/>
    <s v="A"/>
    <n v="11"/>
    <n v="707"/>
    <n v="0"/>
    <n v="0"/>
    <x v="0"/>
    <s v="Saturday08:30-10:000"/>
    <s v="Saturday08:30-10:000"/>
    <n v="24"/>
    <x v="0"/>
    <m/>
    <s v="0_x000a_707 --- 0"/>
  </r>
  <r>
    <n v="7"/>
    <s v="Saturday"/>
    <s v="08:30-10:00"/>
    <s v="A"/>
    <n v="12"/>
    <n v="801"/>
    <s v="TE 132(L1T3)A"/>
    <s v="NL3"/>
    <x v="2"/>
    <s v="Saturday08:30-10:00NL3"/>
    <s v="Saturday08:30-10:00(L1T3)A"/>
    <n v="1"/>
    <x v="2"/>
    <m/>
    <s v="TE 132(L1T3)A_x000a_801 --- NL3"/>
  </r>
  <r>
    <n v="8"/>
    <s v="Saturday"/>
    <s v="08:30-10:00"/>
    <s v="A"/>
    <n v="13"/>
    <n v="803"/>
    <n v="0"/>
    <n v="0"/>
    <x v="0"/>
    <s v="Saturday08:30-10:000"/>
    <s v="Saturday08:30-10:000"/>
    <n v="24"/>
    <x v="0"/>
    <m/>
    <s v="0_x000a_803 --- 0"/>
  </r>
  <r>
    <n v="9"/>
    <s v="Saturday"/>
    <s v="08:30-10:00"/>
    <s v="A"/>
    <n v="14"/>
    <n v="802"/>
    <s v="TE4111(L4T1)B"/>
    <s v="SAS"/>
    <x v="4"/>
    <s v="Saturday08:30-10:00SAS"/>
    <s v="Saturday08:30-10:00(L4T1)B"/>
    <n v="2"/>
    <x v="4"/>
    <m/>
    <s v="TE4111(L4T1)B_x000a_802 --- SAS"/>
  </r>
  <r>
    <n v="10"/>
    <s v="Saturday"/>
    <s v="08:30-10:00"/>
    <s v="A"/>
    <n v="15"/>
    <n v="807"/>
    <n v="0"/>
    <n v="0"/>
    <x v="0"/>
    <s v="Saturday08:30-10:000"/>
    <s v="Saturday08:30-10:000"/>
    <n v="24"/>
    <x v="0"/>
    <m/>
    <s v="0_x000a_807 --- 0"/>
  </r>
  <r>
    <n v="11"/>
    <s v="Saturday"/>
    <s v="08:30-10:00"/>
    <s v="A"/>
    <n v="16"/>
    <n v="808"/>
    <s v="TE4110(L4T1)B"/>
    <s v="RI"/>
    <x v="4"/>
    <s v="Saturday08:30-10:00RI"/>
    <s v="Saturday08:30-10:00(L4T1)B"/>
    <n v="2"/>
    <x v="4"/>
    <m/>
    <s v="TE4110(L4T1)B_x000a_808 --- RI"/>
  </r>
  <r>
    <n v="12"/>
    <s v="Saturday"/>
    <s v="08:30-10:00"/>
    <s v="A"/>
    <n v="17"/>
    <n v="711"/>
    <n v="0"/>
    <n v="0"/>
    <x v="0"/>
    <s v="Saturday08:30-10:000"/>
    <s v="Saturday08:30-10:000"/>
    <n v="24"/>
    <x v="0"/>
    <m/>
    <s v="0_x000a_711 --- 0"/>
  </r>
  <r>
    <n v="13"/>
    <s v="Saturday"/>
    <s v="08:30-10:00"/>
    <s v="A"/>
    <n v="18"/>
    <n v="601"/>
    <n v="0"/>
    <n v="0"/>
    <x v="0"/>
    <s v="Saturday08:30-10:000"/>
    <s v="Saturday08:30-10:000"/>
    <n v="24"/>
    <x v="0"/>
    <m/>
    <s v="0_x000a_601 --- 0"/>
  </r>
  <r>
    <n v="14"/>
    <s v="Saturday"/>
    <s v="08:30-10:00"/>
    <s v="A"/>
    <n v="19"/>
    <n v="602"/>
    <n v="0"/>
    <n v="0"/>
    <x v="0"/>
    <s v="Saturday08:30-10:000"/>
    <s v="Saturday08:30-10:000"/>
    <n v="24"/>
    <x v="0"/>
    <m/>
    <s v="0_x000a_602 --- 0"/>
  </r>
  <r>
    <n v="15"/>
    <s v="Saturday"/>
    <s v="08:30-10:00"/>
    <s v="A"/>
    <n v="20"/>
    <n v="603"/>
    <s v="TE334(L3T3)A"/>
    <s v="JH"/>
    <x v="5"/>
    <s v="Saturday08:30-10:00JH"/>
    <s v="Saturday08:30-10:00(L3T3)A"/>
    <n v="1"/>
    <x v="5"/>
    <m/>
    <s v="TE334(L3T3)A_x000a_603 --- JH"/>
  </r>
  <r>
    <n v="16"/>
    <s v="Saturday"/>
    <s v="08:30-10:00"/>
    <s v="A"/>
    <n v="21"/>
    <n v="403"/>
    <s v="MRC"/>
    <n v="0"/>
    <x v="6"/>
    <s v="Saturday08:30-10:000"/>
    <s v="Saturday08:30-10:00MRC"/>
    <n v="24"/>
    <x v="6"/>
    <m/>
    <s v="MRC_x000a_403 --- 0"/>
  </r>
  <r>
    <n v="17"/>
    <s v="Saturday"/>
    <s v="08:30-10:00"/>
    <s v="A"/>
    <n v="22"/>
    <n v="405"/>
    <n v="0"/>
    <n v="0"/>
    <x v="0"/>
    <s v="Saturday08:30-10:000"/>
    <s v="Saturday08:30-10:000"/>
    <n v="24"/>
    <x v="0"/>
    <m/>
    <s v="0_x000a_405 --- 0"/>
  </r>
  <r>
    <n v="18"/>
    <s v="Saturday"/>
    <s v="08:30-10:00"/>
    <s v="A"/>
    <n v="23"/>
    <n v="712"/>
    <s v="DIC"/>
    <n v="0"/>
    <x v="7"/>
    <s v="Saturday08:30-10:000"/>
    <s v="Saturday08:30-10:00DIC"/>
    <n v="24"/>
    <x v="7"/>
    <m/>
    <s v="DIC_x000a_712 --- 0"/>
  </r>
  <r>
    <n v="19"/>
    <s v="Saturday"/>
    <s v="08:30-10:00"/>
    <s v="A"/>
    <n v="24"/>
    <n v="506"/>
    <n v="0"/>
    <n v="0"/>
    <x v="0"/>
    <s v="Saturday08:30-10:000"/>
    <s v="Saturday08:30-10:000"/>
    <n v="24"/>
    <x v="0"/>
    <m/>
    <s v="0_x000a_506 --- 0"/>
  </r>
  <r>
    <n v="20"/>
    <s v="Saturday"/>
    <s v="08:30-10:00"/>
    <s v="A"/>
    <n v="25"/>
    <n v="303"/>
    <n v="0"/>
    <n v="0"/>
    <x v="0"/>
    <s v="Saturday08:30-10:000"/>
    <s v="Saturday08:30-10:000"/>
    <n v="24"/>
    <x v="0"/>
    <m/>
    <s v="0_x000a_303 --- 0"/>
  </r>
  <r>
    <n v="21"/>
    <s v="Saturday"/>
    <s v="08:30-10:00"/>
    <s v="A"/>
    <n v="26"/>
    <s v="L-Yarn1"/>
    <n v="0"/>
    <n v="0"/>
    <x v="0"/>
    <s v="Saturday08:30-10:000"/>
    <s v="Saturday08:30-10:000"/>
    <n v="24"/>
    <x v="0"/>
    <m/>
    <s v="0_x000a_L-Yarn1 --- 0"/>
  </r>
  <r>
    <n v="22"/>
    <s v="Saturday"/>
    <s v="08:30-10:00"/>
    <s v="A"/>
    <n v="27"/>
    <s v="L-Yarn2"/>
    <n v="0"/>
    <n v="0"/>
    <x v="0"/>
    <s v="Saturday08:30-10:000"/>
    <s v="Saturday08:30-10:000"/>
    <n v="24"/>
    <x v="0"/>
    <m/>
    <s v="0_x000a_L-Yarn2 --- 0"/>
  </r>
  <r>
    <n v="23"/>
    <s v="Saturday"/>
    <s v="08:30-10:00"/>
    <s v="A"/>
    <n v="28"/>
    <s v="L-Fab"/>
    <n v="0"/>
    <s v="SAS"/>
    <x v="0"/>
    <s v="Saturday08:30-10:00SAS"/>
    <s v="Saturday08:30-10:000"/>
    <n v="2"/>
    <x v="0"/>
    <m/>
    <s v="0_x000a_L-Fab --- SAS"/>
  </r>
  <r>
    <n v="24"/>
    <s v="Saturday"/>
    <s v="08:30-10:00"/>
    <s v="A"/>
    <n v="29"/>
    <s v="L-Col"/>
    <s v="TE322(L3T2)A"/>
    <s v="FHA"/>
    <x v="8"/>
    <s v="Saturday08:30-10:00FHA"/>
    <s v="Saturday08:30-10:00(L3T2)A"/>
    <n v="1"/>
    <x v="8"/>
    <m/>
    <s v="TE322(L3T2)A_x000a_L-Col --- FHA"/>
  </r>
  <r>
    <n v="25"/>
    <s v="Saturday"/>
    <s v="08:30-10:00"/>
    <s v="A"/>
    <n v="30"/>
    <s v="L-App"/>
    <n v="0"/>
    <n v="0"/>
    <x v="0"/>
    <s v="Saturday08:30-10:000"/>
    <s v="Saturday08:30-10:000"/>
    <n v="24"/>
    <x v="0"/>
    <m/>
    <s v="0_x000a_L-App --- 0"/>
  </r>
  <r>
    <n v="26"/>
    <s v="Saturday"/>
    <s v="08:30-10:00"/>
    <s v="A"/>
    <n v="31"/>
    <s v="L-QC1_x000a_709"/>
    <n v="0"/>
    <n v="0"/>
    <x v="0"/>
    <s v="Saturday08:30-10:000"/>
    <s v="Saturday08:30-10:000"/>
    <n v="24"/>
    <x v="0"/>
    <m/>
    <s v="0_x000a_L-QC1_x000a_709 --- 0"/>
  </r>
  <r>
    <n v="27"/>
    <s v="Saturday"/>
    <s v="08:30-10:00"/>
    <s v="A"/>
    <n v="32"/>
    <s v="L-Drw"/>
    <s v="TE225(L2T2)A"/>
    <s v="RI"/>
    <x v="9"/>
    <s v="Saturday08:30-10:00RI"/>
    <s v="Saturday08:30-10:00(L2T2)A"/>
    <n v="2"/>
    <x v="3"/>
    <m/>
    <s v="TE225(L2T2)A_x000a_L-Drw --- RI"/>
  </r>
  <r>
    <n v="28"/>
    <s v="Saturday"/>
    <s v="08:30-10:00"/>
    <s v="A"/>
    <n v="33"/>
    <s v="L-QC2_x000a_708"/>
    <n v="0"/>
    <n v="0"/>
    <x v="0"/>
    <s v="Saturday08:30-10:000"/>
    <s v="Saturday08:30-10:000"/>
    <n v="24"/>
    <x v="0"/>
    <m/>
    <s v="0_x000a_L-QC2_x000a_708 --- 0"/>
  </r>
  <r>
    <n v="29"/>
    <s v="Saturday"/>
    <s v="08:30-10:00"/>
    <s v="A"/>
    <n v="34"/>
    <n v="0"/>
    <n v="0"/>
    <n v="0"/>
    <x v="0"/>
    <s v="Saturday08:30-10:000"/>
    <s v="Saturday08:30-10:000"/>
    <n v="24"/>
    <x v="0"/>
    <m/>
    <s v="0_x000a_0 --- 0"/>
  </r>
  <r>
    <n v="30"/>
    <s v="Saturday"/>
    <s v="08:30-10:00"/>
    <s v="A"/>
    <n v="35"/>
    <n v="501"/>
    <n v="0"/>
    <n v="0"/>
    <x v="0"/>
    <s v="Saturday08:30-10:000"/>
    <s v="Saturday08:30-10:000"/>
    <n v="24"/>
    <x v="0"/>
    <m/>
    <s v="0_x000a_501 --- 0"/>
  </r>
  <r>
    <n v="31"/>
    <s v="Saturday"/>
    <s v="08:30-10:00"/>
    <s v="A"/>
    <n v="36"/>
    <s v="L-Elec 505"/>
    <n v="0"/>
    <n v="0"/>
    <x v="0"/>
    <s v="Saturday08:30-10:000"/>
    <s v="Saturday08:30-10:000"/>
    <n v="24"/>
    <x v="0"/>
    <m/>
    <s v="0_x000a_L-Elec 505 --- 0"/>
  </r>
  <r>
    <n v="32"/>
    <s v="Saturday"/>
    <s v="08:30-10:00"/>
    <s v="A"/>
    <n v="37"/>
    <n v="0"/>
    <n v="0"/>
    <n v="0"/>
    <x v="0"/>
    <s v="Saturday08:30-10:000"/>
    <s v="Saturday08:30-10:000"/>
    <n v="24"/>
    <x v="0"/>
    <m/>
    <s v="0_x000a_0 --- 0"/>
  </r>
  <r>
    <n v="33"/>
    <s v="Saturday"/>
    <s v="08:30-10:00"/>
    <s v="A"/>
    <n v="38"/>
    <n v="502"/>
    <n v="0"/>
    <n v="0"/>
    <x v="0"/>
    <s v="Saturday08:30-10:000"/>
    <s v="Saturday08:30-10:000"/>
    <n v="24"/>
    <x v="0"/>
    <m/>
    <s v="0_x000a_502 --- 0"/>
  </r>
  <r>
    <n v="34"/>
    <s v="Saturday"/>
    <s v="08:30-10:00"/>
    <s v="A"/>
    <n v="39"/>
    <s v="L-Chem"/>
    <n v="0"/>
    <n v="0"/>
    <x v="0"/>
    <s v="Saturday08:30-10:000"/>
    <s v="Saturday08:30-10:000"/>
    <n v="24"/>
    <x v="0"/>
    <m/>
    <s v="0_x000a_L-Chem --- 0"/>
  </r>
  <r>
    <n v="35"/>
    <s v="Saturday"/>
    <s v="10:00-11:30"/>
    <s v="D"/>
    <n v="6"/>
    <n v="701"/>
    <n v="0"/>
    <n v="0"/>
    <x v="0"/>
    <s v="Saturday10:00-11:300"/>
    <s v="Saturday10:00-11:300"/>
    <n v="19"/>
    <x v="0"/>
    <m/>
    <s v="0_x000a_701 --- 0"/>
  </r>
  <r>
    <n v="36"/>
    <s v="Saturday"/>
    <s v="10:00-11:30"/>
    <s v="D"/>
    <n v="7"/>
    <n v="702"/>
    <s v="TE 327 (L3T2) A"/>
    <s v="AAM"/>
    <x v="10"/>
    <s v="Saturday10:00-11:30AAM"/>
    <s v="Saturday10:00-11:30(L3T2) A"/>
    <n v="1"/>
    <x v="8"/>
    <m/>
    <s v="TE 327 (L3T2) A_x000a_702 --- AAM"/>
  </r>
  <r>
    <n v="37"/>
    <s v="Saturday"/>
    <s v="10:00-11:30"/>
    <s v="D"/>
    <n v="8"/>
    <n v="703"/>
    <s v="TE211(L2T1)A"/>
    <s v="AHM"/>
    <x v="11"/>
    <s v="Saturday10:00-11:30AHM"/>
    <s v="Saturday10:00-11:30(L2T1)A"/>
    <n v="2"/>
    <x v="9"/>
    <m/>
    <s v="TE211(L2T1)A_x000a_703 --- AHM"/>
  </r>
  <r>
    <n v="38"/>
    <s v="Saturday"/>
    <s v="10:00-11:30"/>
    <s v="D"/>
    <n v="9"/>
    <n v="704"/>
    <s v="TE 235 (L2T3)A"/>
    <s v="Syful"/>
    <x v="12"/>
    <s v="Saturday10:00-11:30Syful"/>
    <s v="Saturday10:00-11:30(L2T3)A"/>
    <n v="1"/>
    <x v="10"/>
    <m/>
    <s v="TE 235 (L2T3)A_x000a_704 --- Syful"/>
  </r>
  <r>
    <n v="39"/>
    <s v="Saturday"/>
    <s v="10:00-11:30"/>
    <s v="D"/>
    <n v="10"/>
    <n v="705"/>
    <s v="TE4111(L4T1)B"/>
    <s v="AG"/>
    <x v="4"/>
    <s v="Saturday10:00-11:30AG"/>
    <s v="Saturday10:00-11:30(L4T1)B"/>
    <n v="1"/>
    <x v="4"/>
    <m/>
    <s v="TE4111(L4T1)B_x000a_705 --- AG"/>
  </r>
  <r>
    <n v="40"/>
    <s v="Saturday"/>
    <s v="10:00-11:30"/>
    <s v="D"/>
    <n v="11"/>
    <n v="707"/>
    <s v="GED-211(L2T1)A"/>
    <n v="0"/>
    <x v="11"/>
    <s v="Saturday10:00-11:300"/>
    <s v="Saturday10:00-11:30(L2T1)A"/>
    <n v="19"/>
    <x v="9"/>
    <m/>
    <s v="GED-211(L2T1)A_x000a_707 --- 0"/>
  </r>
  <r>
    <n v="41"/>
    <s v="Saturday"/>
    <s v="10:00-11:30"/>
    <s v="D"/>
    <n v="12"/>
    <n v="801"/>
    <s v="TE-231(L2T3)B"/>
    <s v="MRR"/>
    <x v="13"/>
    <s v="Saturday10:00-11:30MRR"/>
    <s v="Saturday10:00-11:30(L2T3)B"/>
    <n v="1"/>
    <x v="10"/>
    <m/>
    <s v="TE-231(L2T3)B_x000a_801 --- MRR"/>
  </r>
  <r>
    <n v="42"/>
    <s v="Saturday"/>
    <s v="10:00-11:30"/>
    <s v="D"/>
    <n v="13"/>
    <n v="803"/>
    <s v="TE 133 (L1T3)A"/>
    <s v="MML"/>
    <x v="2"/>
    <s v="Saturday10:00-11:30MML"/>
    <s v="Saturday10:00-11:30(L1T3)A"/>
    <n v="1"/>
    <x v="2"/>
    <m/>
    <s v="TE 133 (L1T3)A_x000a_803 --- MML"/>
  </r>
  <r>
    <n v="43"/>
    <s v="Saturday"/>
    <s v="10:00-11:30"/>
    <s v="D"/>
    <n v="14"/>
    <n v="802"/>
    <s v="TE-211(L2T1)B"/>
    <s v="AHM"/>
    <x v="14"/>
    <s v="Saturday10:00-11:30AHM"/>
    <s v="Saturday10:00-11:30(L2T1)B"/>
    <n v="2"/>
    <x v="9"/>
    <m/>
    <s v="TE-211(L2T1)B_x000a_802 --- AHM"/>
  </r>
  <r>
    <n v="44"/>
    <s v="Saturday"/>
    <s v="10:00-11:30"/>
    <s v="D"/>
    <n v="15"/>
    <n v="807"/>
    <s v="TE 226(L2T2)B"/>
    <s v="SR"/>
    <x v="3"/>
    <s v="Saturday10:00-11:30SR"/>
    <s v="Saturday10:00-11:30(L2T2)B"/>
    <n v="1"/>
    <x v="3"/>
    <m/>
    <s v="TE 226(L2T2)B_x000a_807 --- SR"/>
  </r>
  <r>
    <n v="45"/>
    <s v="Saturday"/>
    <s v="10:00-11:30"/>
    <s v="D"/>
    <n v="16"/>
    <n v="808"/>
    <s v="TE 132(L1T3)C"/>
    <s v="NL1"/>
    <x v="15"/>
    <s v="Saturday10:00-11:30NL1"/>
    <s v="Saturday10:00-11:30(L1T3)C"/>
    <n v="1"/>
    <x v="2"/>
    <m/>
    <s v="TE 132(L1T3)C_x000a_808 --- NL1"/>
  </r>
  <r>
    <n v="46"/>
    <s v="Saturday"/>
    <s v="10:00-11:30"/>
    <s v="D"/>
    <n v="17"/>
    <n v="711"/>
    <n v="0"/>
    <n v="0"/>
    <x v="0"/>
    <s v="Saturday10:00-11:300"/>
    <s v="Saturday10:00-11:300"/>
    <n v="19"/>
    <x v="0"/>
    <m/>
    <s v="0_x000a_711 --- 0"/>
  </r>
  <r>
    <n v="47"/>
    <s v="Saturday"/>
    <s v="10:00-11:30"/>
    <s v="D"/>
    <n v="18"/>
    <n v="601"/>
    <s v="TE425(L4T2)"/>
    <s v="ZU"/>
    <x v="1"/>
    <s v="Saturday10:00-11:30ZU"/>
    <s v="Saturday10:00-11:30(L4T2)"/>
    <n v="1"/>
    <x v="1"/>
    <m/>
    <s v="TE425(L4T2)_x000a_601 --- ZU"/>
  </r>
  <r>
    <n v="48"/>
    <s v="Saturday"/>
    <s v="10:00-11:30"/>
    <s v="D"/>
    <n v="19"/>
    <n v="602"/>
    <s v="TE4110(L4T1)A"/>
    <s v="TM"/>
    <x v="16"/>
    <s v="Saturday10:00-11:30TM"/>
    <s v="Saturday10:00-11:30(L4T1)A"/>
    <n v="1"/>
    <x v="4"/>
    <m/>
    <s v="TE4110(L4T1)A_x000a_602 --- TM"/>
  </r>
  <r>
    <n v="49"/>
    <s v="Saturday"/>
    <s v="10:00-11:30"/>
    <s v="D"/>
    <n v="20"/>
    <n v="603"/>
    <s v="TE334(L3T3)C"/>
    <s v="JH"/>
    <x v="17"/>
    <s v="Saturday10:00-11:30JH"/>
    <s v="Saturday10:00-11:30(L3T3)C"/>
    <n v="1"/>
    <x v="5"/>
    <m/>
    <s v="TE334(L3T3)C_x000a_603 --- JH"/>
  </r>
  <r>
    <n v="50"/>
    <s v="Saturday"/>
    <s v="10:00-11:30"/>
    <s v="D"/>
    <n v="21"/>
    <n v="403"/>
    <s v="MRC"/>
    <n v="0"/>
    <x v="6"/>
    <s v="Saturday10:00-11:300"/>
    <s v="Saturday10:00-11:30MRC"/>
    <n v="19"/>
    <x v="6"/>
    <m/>
    <s v="MRC_x000a_403 --- 0"/>
  </r>
  <r>
    <n v="51"/>
    <s v="Saturday"/>
    <s v="10:00-11:30"/>
    <s v="D"/>
    <n v="22"/>
    <n v="405"/>
    <n v="0"/>
    <n v="0"/>
    <x v="0"/>
    <s v="Saturday10:00-11:300"/>
    <s v="Saturday10:00-11:300"/>
    <n v="19"/>
    <x v="0"/>
    <m/>
    <s v="0_x000a_405 --- 0"/>
  </r>
  <r>
    <n v="52"/>
    <s v="Saturday"/>
    <s v="10:00-11:30"/>
    <s v="D"/>
    <n v="23"/>
    <n v="712"/>
    <s v="DIC"/>
    <n v="0"/>
    <x v="7"/>
    <s v="Saturday10:00-11:300"/>
    <s v="Saturday10:00-11:30DIC"/>
    <n v="19"/>
    <x v="7"/>
    <m/>
    <s v="DIC_x000a_712 --- 0"/>
  </r>
  <r>
    <n v="53"/>
    <s v="Saturday"/>
    <s v="10:00-11:30"/>
    <s v="D"/>
    <n v="24"/>
    <n v="506"/>
    <n v="0"/>
    <n v="0"/>
    <x v="0"/>
    <s v="Saturday10:00-11:300"/>
    <s v="Saturday10:00-11:300"/>
    <n v="19"/>
    <x v="0"/>
    <m/>
    <s v="0_x000a_506 --- 0"/>
  </r>
  <r>
    <n v="54"/>
    <s v="Saturday"/>
    <s v="10:00-11:30"/>
    <s v="D"/>
    <n v="25"/>
    <n v="303"/>
    <n v="0"/>
    <n v="0"/>
    <x v="0"/>
    <s v="Saturday10:00-11:300"/>
    <s v="Saturday10:00-11:300"/>
    <n v="19"/>
    <x v="0"/>
    <m/>
    <s v="0_x000a_303 --- 0"/>
  </r>
  <r>
    <n v="55"/>
    <s v="Saturday"/>
    <s v="10:00-11:30"/>
    <s v="D"/>
    <n v="26"/>
    <s v="L-Yarn1"/>
    <n v="0"/>
    <n v="0"/>
    <x v="0"/>
    <s v="Saturday10:00-11:300"/>
    <s v="Saturday10:00-11:300"/>
    <n v="19"/>
    <x v="0"/>
    <m/>
    <s v="0_x000a_L-Yarn1 --- 0"/>
  </r>
  <r>
    <n v="56"/>
    <s v="Saturday"/>
    <s v="10:00-11:30"/>
    <s v="D"/>
    <n v="27"/>
    <s v="L-Yarn2"/>
    <n v="0"/>
    <n v="0"/>
    <x v="0"/>
    <s v="Saturday10:00-11:300"/>
    <s v="Saturday10:00-11:300"/>
    <n v="19"/>
    <x v="0"/>
    <m/>
    <s v="0_x000a_L-Yarn2 --- 0"/>
  </r>
  <r>
    <n v="57"/>
    <s v="Saturday"/>
    <s v="10:00-11:30"/>
    <s v="D"/>
    <n v="28"/>
    <s v="L-Fab"/>
    <n v="0"/>
    <s v="SAS"/>
    <x v="0"/>
    <s v="Saturday10:00-11:30SAS"/>
    <s v="Saturday10:00-11:300"/>
    <n v="1"/>
    <x v="0"/>
    <m/>
    <s v="0_x000a_L-Fab --- SAS"/>
  </r>
  <r>
    <n v="58"/>
    <s v="Saturday"/>
    <s v="10:00-11:30"/>
    <s v="D"/>
    <n v="29"/>
    <s v="L-Col"/>
    <s v="TE322(L3T2)A"/>
    <s v="FHA"/>
    <x v="8"/>
    <s v="Saturday10:00-11:30FHA"/>
    <s v="Saturday10:00-11:30(L3T2)A"/>
    <n v="1"/>
    <x v="8"/>
    <m/>
    <s v="TE322(L3T2)A_x000a_L-Col --- FHA"/>
  </r>
  <r>
    <n v="59"/>
    <s v="Saturday"/>
    <s v="10:00-11:30"/>
    <s v="D"/>
    <n v="30"/>
    <s v="L-App"/>
    <n v="0"/>
    <n v="0"/>
    <x v="0"/>
    <s v="Saturday10:00-11:300"/>
    <s v="Saturday10:00-11:300"/>
    <n v="19"/>
    <x v="0"/>
    <m/>
    <s v="0_x000a_L-App --- 0"/>
  </r>
  <r>
    <n v="60"/>
    <s v="Saturday"/>
    <s v="10:00-11:30"/>
    <s v="D"/>
    <n v="31"/>
    <s v="L-QC1_x000a_709"/>
    <n v="0"/>
    <n v="0"/>
    <x v="0"/>
    <s v="Saturday10:00-11:300"/>
    <s v="Saturday10:00-11:300"/>
    <n v="19"/>
    <x v="0"/>
    <m/>
    <s v="0_x000a_L-QC1_x000a_709 --- 0"/>
  </r>
  <r>
    <n v="61"/>
    <s v="Saturday"/>
    <s v="10:00-11:30"/>
    <s v="D"/>
    <n v="32"/>
    <s v="L-Drw"/>
    <s v="TE225(L2T2)A"/>
    <s v="RI"/>
    <x v="9"/>
    <s v="Saturday10:00-11:30RI"/>
    <s v="Saturday10:00-11:30(L2T2)A"/>
    <n v="1"/>
    <x v="3"/>
    <m/>
    <s v="TE225(L2T2)A_x000a_L-Drw --- RI"/>
  </r>
  <r>
    <n v="62"/>
    <s v="Saturday"/>
    <s v="10:00-11:30"/>
    <s v="D"/>
    <n v="33"/>
    <s v="L-QC2_x000a_708"/>
    <n v="0"/>
    <n v="0"/>
    <x v="0"/>
    <s v="Saturday10:00-11:300"/>
    <s v="Saturday10:00-11:300"/>
    <n v="19"/>
    <x v="0"/>
    <m/>
    <s v="0_x000a_L-QC2_x000a_708 --- 0"/>
  </r>
  <r>
    <n v="63"/>
    <s v="Saturday"/>
    <s v="10:00-11:30"/>
    <s v="D"/>
    <n v="34"/>
    <n v="0"/>
    <n v="0"/>
    <n v="0"/>
    <x v="0"/>
    <s v="Saturday10:00-11:300"/>
    <s v="Saturday10:00-11:300"/>
    <n v="19"/>
    <x v="0"/>
    <m/>
    <s v="0_x000a_0 --- 0"/>
  </r>
  <r>
    <n v="64"/>
    <s v="Saturday"/>
    <s v="10:00-11:30"/>
    <s v="D"/>
    <n v="35"/>
    <n v="501"/>
    <n v="0"/>
    <n v="0"/>
    <x v="0"/>
    <s v="Saturday10:00-11:300"/>
    <s v="Saturday10:00-11:300"/>
    <n v="19"/>
    <x v="0"/>
    <m/>
    <s v="0_x000a_501 --- 0"/>
  </r>
  <r>
    <n v="65"/>
    <s v="Saturday"/>
    <s v="10:00-11:30"/>
    <s v="D"/>
    <n v="36"/>
    <s v="L-Elec 505"/>
    <n v="0"/>
    <n v="0"/>
    <x v="0"/>
    <s v="Saturday10:00-11:300"/>
    <s v="Saturday10:00-11:300"/>
    <n v="19"/>
    <x v="0"/>
    <m/>
    <s v="0_x000a_L-Elec 505 --- 0"/>
  </r>
  <r>
    <n v="66"/>
    <s v="Saturday"/>
    <s v="10:00-11:30"/>
    <s v="D"/>
    <n v="37"/>
    <n v="0"/>
    <n v="0"/>
    <n v="0"/>
    <x v="0"/>
    <s v="Saturday10:00-11:300"/>
    <s v="Saturday10:00-11:300"/>
    <n v="19"/>
    <x v="0"/>
    <m/>
    <s v="0_x000a_0 --- 0"/>
  </r>
  <r>
    <n v="67"/>
    <s v="Saturday"/>
    <s v="10:00-11:30"/>
    <s v="D"/>
    <n v="38"/>
    <n v="502"/>
    <n v="0"/>
    <n v="0"/>
    <x v="0"/>
    <s v="Saturday10:00-11:300"/>
    <s v="Saturday10:00-11:300"/>
    <n v="19"/>
    <x v="0"/>
    <m/>
    <s v="0_x000a_502 --- 0"/>
  </r>
  <r>
    <n v="68"/>
    <s v="Saturday"/>
    <s v="10:00-11:30"/>
    <s v="D"/>
    <n v="39"/>
    <s v="L-Chem"/>
    <n v="0"/>
    <n v="0"/>
    <x v="0"/>
    <s v="Saturday10:00-11:300"/>
    <s v="Saturday10:00-11:300"/>
    <n v="19"/>
    <x v="0"/>
    <m/>
    <s v="0_x000a_L-Chem --- 0"/>
  </r>
  <r>
    <n v="69"/>
    <s v="Saturday"/>
    <s v="11:30-01:00"/>
    <s v="G"/>
    <n v="6"/>
    <n v="701"/>
    <n v="0"/>
    <n v="0"/>
    <x v="0"/>
    <s v="Saturday11:30-01:000"/>
    <s v="Saturday11:30-01:000"/>
    <n v="18"/>
    <x v="0"/>
    <m/>
    <s v="0_x000a_701 --- 0"/>
  </r>
  <r>
    <n v="70"/>
    <s v="Saturday"/>
    <s v="11:30-01:00"/>
    <s v="G"/>
    <n v="7"/>
    <n v="702"/>
    <s v="MKT 231(L2T3)B"/>
    <s v="MAB"/>
    <x v="13"/>
    <s v="Saturday11:30-01:00MAB"/>
    <s v="Saturday11:30-01:00(L2T3)B"/>
    <n v="1"/>
    <x v="10"/>
    <m/>
    <s v="MKT 231(L2T3)B_x000a_702 --- MAB"/>
  </r>
  <r>
    <n v="71"/>
    <s v="Saturday"/>
    <s v="11:30-01:00"/>
    <s v="G"/>
    <n v="8"/>
    <n v="703"/>
    <s v="TE311(L3T2)B"/>
    <s v="MR1"/>
    <x v="18"/>
    <s v="Saturday11:30-01:00MR1"/>
    <s v="Saturday11:30-01:00(L3T2)B"/>
    <n v="1"/>
    <x v="8"/>
    <m/>
    <s v="TE311(L3T2)B_x000a_703 --- MR1"/>
  </r>
  <r>
    <n v="72"/>
    <s v="Saturday"/>
    <s v="11:30-01:00"/>
    <s v="G"/>
    <n v="9"/>
    <n v="704"/>
    <s v="TE 335 (L3T3)A"/>
    <s v="SSS"/>
    <x v="5"/>
    <s v="Saturday11:30-01:00SSS"/>
    <s v="Saturday11:30-01:00(L3T3)A"/>
    <n v="1"/>
    <x v="5"/>
    <m/>
    <s v="TE 335 (L3T3)A_x000a_704 --- SSS"/>
  </r>
  <r>
    <n v="73"/>
    <s v="Saturday"/>
    <s v="11:30-01:00"/>
    <s v="G"/>
    <n v="10"/>
    <n v="705"/>
    <s v="TE419(L4T1)A"/>
    <s v="TAC"/>
    <x v="16"/>
    <s v="Saturday11:30-01:00TAC"/>
    <s v="Saturday11:30-01:00(L4T1)A"/>
    <n v="1"/>
    <x v="4"/>
    <m/>
    <s v="TE419(L4T1)A_x000a_705 --- TAC"/>
  </r>
  <r>
    <n v="74"/>
    <s v="Saturday"/>
    <s v="11:30-01:00"/>
    <s v="G"/>
    <n v="11"/>
    <n v="707"/>
    <s v="STA-131(L1T3)B"/>
    <n v="0"/>
    <x v="19"/>
    <s v="Saturday11:30-01:000"/>
    <s v="Saturday11:30-01:00(L1T3)B"/>
    <n v="18"/>
    <x v="2"/>
    <m/>
    <s v="STA-131(L1T3)B_x000a_707 --- 0"/>
  </r>
  <r>
    <n v="75"/>
    <s v="Saturday"/>
    <s v="11:30-01:00"/>
    <s v="G"/>
    <n v="12"/>
    <n v="801"/>
    <s v="TE215(L2T1)A"/>
    <s v="KZ"/>
    <x v="11"/>
    <s v="Saturday11:30-01:00KZ"/>
    <s v="Saturday11:30-01:00(L2T1)A"/>
    <n v="1"/>
    <x v="9"/>
    <m/>
    <s v="TE215(L2T1)A_x000a_801 --- KZ"/>
  </r>
  <r>
    <n v="76"/>
    <s v="Saturday"/>
    <s v="11:30-01:00"/>
    <s v="G"/>
    <n v="13"/>
    <n v="803"/>
    <s v="TE 331(L3T3)B"/>
    <s v="MK"/>
    <x v="20"/>
    <s v="Saturday11:30-01:00MK"/>
    <s v="Saturday11:30-01:00(L3T3)B"/>
    <n v="1"/>
    <x v="5"/>
    <m/>
    <s v="TE 331(L3T3)B_x000a_803 --- MK"/>
  </r>
  <r>
    <n v="77"/>
    <s v="Saturday"/>
    <s v="11:30-01:00"/>
    <s v="G"/>
    <n v="14"/>
    <n v="802"/>
    <s v="ACT 231(L2T3)B"/>
    <n v="0"/>
    <x v="13"/>
    <s v="Saturday11:30-01:000"/>
    <s v="Saturday11:30-01:00(L2T3)B"/>
    <n v="18"/>
    <x v="10"/>
    <m/>
    <s v="ACT 231(L2T3)B_x000a_802 --- 0"/>
  </r>
  <r>
    <n v="78"/>
    <s v="Saturday"/>
    <s v="11:30-01:00"/>
    <s v="G"/>
    <n v="15"/>
    <n v="807"/>
    <s v="TE4211(L4T2)"/>
    <s v="SM"/>
    <x v="1"/>
    <s v="Saturday11:30-01:00SM"/>
    <s v="Saturday11:30-01:00(L4T2)"/>
    <n v="1"/>
    <x v="1"/>
    <m/>
    <s v="TE4211(L4T2)_x000a_807 --- SM"/>
  </r>
  <r>
    <n v="79"/>
    <s v="Saturday"/>
    <s v="11:30-01:00"/>
    <s v="G"/>
    <n v="16"/>
    <n v="808"/>
    <s v="TE 221 (L2T2)A"/>
    <s v="RHK"/>
    <x v="9"/>
    <s v="Saturday11:30-01:00RHK"/>
    <s v="Saturday11:30-01:00(L2T2)A"/>
    <n v="1"/>
    <x v="3"/>
    <m/>
    <s v="TE 221 (L2T2)A_x000a_808 --- RHK"/>
  </r>
  <r>
    <n v="80"/>
    <s v="Saturday"/>
    <s v="11:30-01:00"/>
    <s v="G"/>
    <n v="17"/>
    <n v="711"/>
    <s v="TE 323(L3T2)A"/>
    <s v="FS"/>
    <x v="8"/>
    <s v="Saturday11:30-01:00FS"/>
    <s v="Saturday11:30-01:00(L3T2)A"/>
    <n v="1"/>
    <x v="8"/>
    <m/>
    <s v="TE 323(L3T2)A_x000a_711 --- FS"/>
  </r>
  <r>
    <n v="81"/>
    <s v="Saturday"/>
    <s v="11:30-01:00"/>
    <s v="G"/>
    <n v="18"/>
    <n v="601"/>
    <s v="TE211(L2T1)C"/>
    <s v="NHM"/>
    <x v="21"/>
    <s v="Saturday11:30-01:00NHM"/>
    <s v="Saturday11:30-01:00(L2T1)C"/>
    <n v="1"/>
    <x v="9"/>
    <m/>
    <s v="TE211(L2T1)C_x000a_601 --- NHM"/>
  </r>
  <r>
    <n v="82"/>
    <s v="Saturday"/>
    <s v="11:30-01:00"/>
    <s v="G"/>
    <n v="19"/>
    <n v="602"/>
    <s v="MAT122(L1T2)D"/>
    <s v="SKR"/>
    <x v="22"/>
    <s v="Saturday11:30-01:00SKR"/>
    <s v="Saturday11:30-01:00(L1T2)D"/>
    <n v="1"/>
    <x v="11"/>
    <m/>
    <s v="MAT122(L1T2)D_x000a_602 --- SKR"/>
  </r>
  <r>
    <n v="83"/>
    <s v="Saturday"/>
    <s v="11:30-01:00"/>
    <s v="G"/>
    <n v="20"/>
    <n v="603"/>
    <n v="0"/>
    <n v="0"/>
    <x v="0"/>
    <s v="Saturday11:30-01:000"/>
    <s v="Saturday11:30-01:000"/>
    <n v="18"/>
    <x v="0"/>
    <m/>
    <s v="0_x000a_603 --- 0"/>
  </r>
  <r>
    <n v="84"/>
    <s v="Saturday"/>
    <s v="11:30-01:00"/>
    <s v="G"/>
    <n v="21"/>
    <n v="403"/>
    <s v="MRC"/>
    <n v="0"/>
    <x v="6"/>
    <s v="Saturday11:30-01:000"/>
    <s v="Saturday11:30-01:00MRC"/>
    <n v="18"/>
    <x v="6"/>
    <m/>
    <s v="MRC_x000a_403 --- 0"/>
  </r>
  <r>
    <n v="85"/>
    <s v="Saturday"/>
    <s v="11:30-01:00"/>
    <s v="G"/>
    <n v="22"/>
    <n v="405"/>
    <n v="0"/>
    <n v="0"/>
    <x v="0"/>
    <s v="Saturday11:30-01:000"/>
    <s v="Saturday11:30-01:000"/>
    <n v="18"/>
    <x v="0"/>
    <m/>
    <s v="0_x000a_405 --- 0"/>
  </r>
  <r>
    <n v="86"/>
    <s v="Saturday"/>
    <s v="11:30-01:00"/>
    <s v="G"/>
    <n v="23"/>
    <n v="712"/>
    <s v="DIC"/>
    <n v="0"/>
    <x v="7"/>
    <s v="Saturday11:30-01:000"/>
    <s v="Saturday11:30-01:00DIC"/>
    <n v="18"/>
    <x v="7"/>
    <m/>
    <s v="DIC_x000a_712 --- 0"/>
  </r>
  <r>
    <n v="87"/>
    <s v="Saturday"/>
    <s v="11:30-01:00"/>
    <s v="G"/>
    <n v="24"/>
    <n v="509"/>
    <n v="0"/>
    <n v="0"/>
    <x v="0"/>
    <s v="Saturday11:30-01:000"/>
    <s v="Saturday11:30-01:000"/>
    <n v="18"/>
    <x v="0"/>
    <m/>
    <s v="0_x000a_509 --- 0"/>
  </r>
  <r>
    <n v="88"/>
    <s v="Saturday"/>
    <s v="11:30-01:00"/>
    <s v="G"/>
    <n v="25"/>
    <s v="SAC-1"/>
    <n v="0"/>
    <n v="0"/>
    <x v="0"/>
    <s v="Saturday11:30-01:000"/>
    <s v="Saturday11:30-01:000"/>
    <n v="18"/>
    <x v="0"/>
    <m/>
    <s v="0_x000a_SAC-1 --- 0"/>
  </r>
  <r>
    <n v="89"/>
    <s v="Saturday"/>
    <s v="11:30-01:00"/>
    <s v="G"/>
    <n v="26"/>
    <s v="L-Yarn1"/>
    <s v="TE212(L2T1)B"/>
    <s v="AHM"/>
    <x v="14"/>
    <s v="Saturday11:30-01:00AHM"/>
    <s v="Saturday11:30-01:00(L2T1)B"/>
    <n v="1"/>
    <x v="9"/>
    <m/>
    <s v="TE212(L2T1)B_x000a_L-Yarn1 --- AHM"/>
  </r>
  <r>
    <n v="90"/>
    <s v="Saturday"/>
    <s v="11:30-01:00"/>
    <s v="G"/>
    <n v="27"/>
    <s v="L-Yarn2"/>
    <n v="0"/>
    <n v="0"/>
    <x v="0"/>
    <s v="Saturday11:30-01:000"/>
    <s v="Saturday11:30-01:000"/>
    <n v="18"/>
    <x v="0"/>
    <m/>
    <s v="0_x000a_L-Yarn2 --- 0"/>
  </r>
  <r>
    <n v="91"/>
    <s v="Saturday"/>
    <s v="11:30-01:00"/>
    <s v="G"/>
    <n v="28"/>
    <s v="L-Fab"/>
    <s v="TE424(L4T2)"/>
    <s v="SAS"/>
    <x v="1"/>
    <s v="Saturday11:30-01:00SAS"/>
    <s v="Saturday11:30-01:00(L4T2)"/>
    <n v="1"/>
    <x v="1"/>
    <m/>
    <s v="TE424(L4T2)_x000a_L-Fab --- SAS"/>
  </r>
  <r>
    <n v="92"/>
    <s v="Saturday"/>
    <s v="11:30-01:00"/>
    <s v="G"/>
    <n v="29"/>
    <s v="L-Col"/>
    <s v="TE322(L3T2(C)"/>
    <s v="FBS"/>
    <x v="23"/>
    <s v="Saturday11:30-01:00FBS"/>
    <s v="Saturday11:30-01:00(L3T2(C)"/>
    <n v="1"/>
    <x v="8"/>
    <m/>
    <s v="TE322(L3T2(C)_x000a_L-Col --- FBS"/>
  </r>
  <r>
    <n v="93"/>
    <s v="Saturday"/>
    <s v="11:30-01:00"/>
    <s v="G"/>
    <n v="30"/>
    <s v="L-App"/>
    <s v="TE232(L2T3)B"/>
    <s v="MRH"/>
    <x v="13"/>
    <s v="Saturday11:30-01:00MRH"/>
    <s v="Saturday11:30-01:00(L2T3)B"/>
    <n v="1"/>
    <x v="10"/>
    <m/>
    <s v="TE232(L2T3)B_x000a_L-App --- MRH"/>
  </r>
  <r>
    <n v="94"/>
    <s v="Saturday"/>
    <s v="11:30-01:00"/>
    <s v="G"/>
    <n v="31"/>
    <s v="L-QC1_x000a_709"/>
    <s v="TE224(L2T2)C"/>
    <s v="AAA"/>
    <x v="24"/>
    <s v="Saturday11:30-01:00AAA"/>
    <s v="Saturday11:30-01:00(L2T2)C"/>
    <n v="1"/>
    <x v="3"/>
    <m/>
    <s v="TE224(L2T2)C_x000a_L-QC1_x000a_709 --- AAA"/>
  </r>
  <r>
    <n v="95"/>
    <s v="Saturday"/>
    <s v="11:30-01:00"/>
    <s v="G"/>
    <n v="32"/>
    <n v="0"/>
    <n v="0"/>
    <n v="0"/>
    <x v="0"/>
    <s v="Saturday11:30-01:000"/>
    <s v="Saturday11:30-01:000"/>
    <n v="18"/>
    <x v="0"/>
    <m/>
    <s v="0_x000a_0 --- 0"/>
  </r>
  <r>
    <n v="96"/>
    <s v="Saturday"/>
    <s v="11:30-01:00"/>
    <s v="G"/>
    <n v="33"/>
    <s v="L-QC2_x000a_708"/>
    <n v="0"/>
    <n v="0"/>
    <x v="0"/>
    <s v="Saturday11:30-01:000"/>
    <s v="Saturday11:30-01:000"/>
    <n v="18"/>
    <x v="0"/>
    <m/>
    <s v="0_x000a_L-QC2_x000a_708 --- 0"/>
  </r>
  <r>
    <n v="97"/>
    <s v="Saturday"/>
    <s v="11:30-01:00"/>
    <s v="G"/>
    <n v="34"/>
    <n v="0"/>
    <n v="0"/>
    <n v="0"/>
    <x v="0"/>
    <s v="Saturday11:30-01:000"/>
    <s v="Saturday11:30-01:000"/>
    <n v="18"/>
    <x v="0"/>
    <m/>
    <s v="0_x000a_0 --- 0"/>
  </r>
  <r>
    <n v="98"/>
    <s v="Saturday"/>
    <s v="11:30-01:00"/>
    <s v="G"/>
    <n v="35"/>
    <n v="0"/>
    <n v="0"/>
    <n v="0"/>
    <x v="0"/>
    <s v="Saturday11:30-01:000"/>
    <s v="Saturday11:30-01:000"/>
    <n v="18"/>
    <x v="0"/>
    <m/>
    <s v="0_x000a_0 --- 0"/>
  </r>
  <r>
    <n v="99"/>
    <s v="Saturday"/>
    <s v="11:30-01:00"/>
    <s v="G"/>
    <n v="36"/>
    <n v="0"/>
    <n v="0"/>
    <n v="0"/>
    <x v="0"/>
    <s v="Saturday11:30-01:000"/>
    <s v="Saturday11:30-01:000"/>
    <n v="18"/>
    <x v="0"/>
    <m/>
    <s v="0_x000a_0 --- 0"/>
  </r>
  <r>
    <n v="100"/>
    <s v="Saturday"/>
    <s v="11:30-01:00"/>
    <s v="G"/>
    <n v="37"/>
    <s v="L-mec"/>
    <n v="0"/>
    <n v="0"/>
    <x v="0"/>
    <s v="Saturday11:30-01:000"/>
    <s v="Saturday11:30-01:000"/>
    <n v="18"/>
    <x v="0"/>
    <m/>
    <s v="0_x000a_L-mec --- 0"/>
  </r>
  <r>
    <n v="101"/>
    <s v="Saturday"/>
    <s v="11:30-01:00"/>
    <s v="G"/>
    <n v="38"/>
    <n v="0"/>
    <n v="0"/>
    <n v="0"/>
    <x v="0"/>
    <s v="Saturday11:30-01:000"/>
    <s v="Saturday11:30-01:000"/>
    <n v="18"/>
    <x v="0"/>
    <m/>
    <s v="0_x000a_0 --- 0"/>
  </r>
  <r>
    <n v="102"/>
    <s v="Saturday"/>
    <s v="11:30-01:00"/>
    <s v="G"/>
    <n v="39"/>
    <s v="L-Chem"/>
    <n v="0"/>
    <n v="0"/>
    <x v="0"/>
    <s v="Saturday11:30-01:000"/>
    <s v="Saturday11:30-01:000"/>
    <n v="18"/>
    <x v="0"/>
    <m/>
    <s v="0_x000a_L-Chem --- 0"/>
  </r>
  <r>
    <n v="103"/>
    <s v="Saturday"/>
    <s v="01:00-02:30"/>
    <s v="J"/>
    <n v="6"/>
    <n v="701"/>
    <n v="0"/>
    <n v="0"/>
    <x v="0"/>
    <s v="Saturday01:00-02:300"/>
    <s v="Saturday01:00-02:300"/>
    <n v="18"/>
    <x v="0"/>
    <m/>
    <s v="0_x000a_701 --- 0"/>
  </r>
  <r>
    <n v="104"/>
    <s v="Saturday"/>
    <s v="01:00-02:30"/>
    <s v="J"/>
    <n v="7"/>
    <n v="702"/>
    <s v="TE 327 (L3T2) B"/>
    <s v="AAM"/>
    <x v="25"/>
    <s v="Saturday01:00-02:30AAM"/>
    <s v="Saturday01:00-02:30(L3T2) B"/>
    <n v="1"/>
    <x v="8"/>
    <m/>
    <s v="TE 327 (L3T2) B_x000a_702 --- AAM"/>
  </r>
  <r>
    <n v="105"/>
    <s v="Saturday"/>
    <s v="01:00-02:30"/>
    <s v="J"/>
    <n v="8"/>
    <n v="703"/>
    <s v="TE 315(L3T1) A"/>
    <s v="NF"/>
    <x v="26"/>
    <s v="Saturday01:00-02:30NF"/>
    <s v="Saturday01:00-02:30(L3T1) A"/>
    <n v="1"/>
    <x v="12"/>
    <m/>
    <s v="TE 315(L3T1) A_x000a_703 --- NF"/>
  </r>
  <r>
    <n v="106"/>
    <s v="Saturday"/>
    <s v="01:00-02:30"/>
    <s v="J"/>
    <n v="9"/>
    <n v="704"/>
    <s v="TE235(L2T3)B"/>
    <s v="Syful"/>
    <x v="13"/>
    <s v="Saturday01:00-02:30Syful"/>
    <s v="Saturday01:00-02:30(L2T3)B"/>
    <n v="1"/>
    <x v="10"/>
    <m/>
    <s v="TE235(L2T3)B_x000a_704 --- Syful"/>
  </r>
  <r>
    <n v="107"/>
    <s v="Saturday"/>
    <s v="01:00-02:30"/>
    <s v="J"/>
    <n v="10"/>
    <n v="705"/>
    <s v="TE4111(L4T1)A"/>
    <s v="AG"/>
    <x v="16"/>
    <s v="Saturday01:00-02:30AG"/>
    <s v="Saturday01:00-02:30(L4T1)A"/>
    <n v="1"/>
    <x v="4"/>
    <m/>
    <s v="TE4111(L4T1)A_x000a_705 --- AG"/>
  </r>
  <r>
    <n v="108"/>
    <s v="Saturday"/>
    <s v="01:00-02:30"/>
    <s v="J"/>
    <n v="11"/>
    <n v="707"/>
    <s v="TE-211(L2T1)A"/>
    <s v="AHM"/>
    <x v="11"/>
    <s v="Saturday01:00-02:30AHM"/>
    <s v="Saturday01:00-02:30(L2T1)A"/>
    <n v="2"/>
    <x v="9"/>
    <m/>
    <s v="TE-211(L2T1)A_x000a_707 --- AHM"/>
  </r>
  <r>
    <n v="109"/>
    <s v="Saturday"/>
    <s v="01:00-02:30"/>
    <s v="J"/>
    <n v="12"/>
    <n v="801"/>
    <s v="TE221(L2T2)B"/>
    <s v="AN"/>
    <x v="3"/>
    <s v="Saturday01:00-02:30AN"/>
    <s v="Saturday01:00-02:30(L2T2)B"/>
    <n v="1"/>
    <x v="3"/>
    <m/>
    <s v="TE221(L2T2)B_x000a_801 --- AN"/>
  </r>
  <r>
    <n v="110"/>
    <s v="Saturday"/>
    <s v="01:00-02:30"/>
    <s v="J"/>
    <n v="13"/>
    <n v="803"/>
    <s v="TE 334(L3T3)C"/>
    <s v="PT"/>
    <x v="17"/>
    <s v="Saturday01:00-02:30PT"/>
    <s v="Saturday01:00-02:30(L3T3)C"/>
    <n v="1"/>
    <x v="5"/>
    <m/>
    <s v="TE 334(L3T3)C_x000a_803 --- PT"/>
  </r>
  <r>
    <n v="111"/>
    <s v="Saturday"/>
    <s v="01:00-02:30"/>
    <s v="J"/>
    <n v="14"/>
    <n v="802"/>
    <s v="TE321(L3T2)A"/>
    <s v="FHA"/>
    <x v="8"/>
    <s v="Saturday01:00-02:30FHA"/>
    <s v="Saturday01:00-02:30(L3T2)A"/>
    <n v="1"/>
    <x v="8"/>
    <m/>
    <s v="TE321(L3T2)A_x000a_802 --- FHA"/>
  </r>
  <r>
    <n v="112"/>
    <s v="Saturday"/>
    <s v="01:00-02:30"/>
    <s v="J"/>
    <n v="15"/>
    <n v="807"/>
    <s v="TE 226(L2T2)A"/>
    <s v="SR"/>
    <x v="9"/>
    <s v="Saturday01:00-02:30SR"/>
    <s v="Saturday01:00-02:30(L2T2)A"/>
    <n v="1"/>
    <x v="3"/>
    <m/>
    <s v="TE 226(L2T2)A_x000a_807 --- SR"/>
  </r>
  <r>
    <n v="113"/>
    <s v="Saturday"/>
    <s v="01:00-02:30"/>
    <s v="J"/>
    <n v="16"/>
    <n v="808"/>
    <s v="MAT111(L1T1)A"/>
    <s v="SS"/>
    <x v="27"/>
    <s v="Saturday01:00-02:30SS"/>
    <s v="Saturday01:00-02:30(L1T1)A"/>
    <n v="1"/>
    <x v="13"/>
    <m/>
    <s v="MAT111(L1T1)A_x000a_808 --- SS"/>
  </r>
  <r>
    <n v="114"/>
    <s v="Saturday"/>
    <s v="01:00-02:30"/>
    <s v="J"/>
    <n v="17"/>
    <n v="711"/>
    <n v="0"/>
    <n v="0"/>
    <x v="0"/>
    <s v="Saturday01:00-02:300"/>
    <s v="Saturday01:00-02:300"/>
    <n v="18"/>
    <x v="0"/>
    <m/>
    <s v="0_x000a_711 --- 0"/>
  </r>
  <r>
    <n v="115"/>
    <s v="Saturday"/>
    <s v="01:00-02:30"/>
    <s v="J"/>
    <n v="18"/>
    <n v="601"/>
    <n v="0"/>
    <n v="0"/>
    <x v="0"/>
    <s v="Saturday01:00-02:300"/>
    <s v="Saturday01:00-02:300"/>
    <n v="18"/>
    <x v="0"/>
    <m/>
    <s v="0_x000a_601 --- 0"/>
  </r>
  <r>
    <n v="116"/>
    <s v="Saturday"/>
    <s v="01:00-02:30"/>
    <s v="J"/>
    <n v="19"/>
    <n v="602"/>
    <s v="TE323(L3T2)D"/>
    <s v="FS"/>
    <x v="28"/>
    <s v="Saturday01:00-02:30FS"/>
    <s v="Saturday01:00-02:30(L3T2)D"/>
    <n v="1"/>
    <x v="8"/>
    <m/>
    <s v="TE323(L3T2)D_x000a_602 --- FS"/>
  </r>
  <r>
    <n v="117"/>
    <s v="Saturday"/>
    <s v="01:00-02:30"/>
    <s v="J"/>
    <n v="20"/>
    <n v="603"/>
    <n v="0"/>
    <n v="0"/>
    <x v="0"/>
    <s v="Saturday01:00-02:300"/>
    <s v="Saturday01:00-02:300"/>
    <n v="18"/>
    <x v="0"/>
    <m/>
    <s v="0_x000a_603 --- 0"/>
  </r>
  <r>
    <n v="118"/>
    <s v="Saturday"/>
    <s v="01:00-02:30"/>
    <s v="J"/>
    <n v="21"/>
    <n v="403"/>
    <n v="0"/>
    <n v="0"/>
    <x v="0"/>
    <s v="Saturday01:00-02:300"/>
    <s v="Saturday01:00-02:300"/>
    <n v="18"/>
    <x v="0"/>
    <m/>
    <s v="0_x000a_403 --- 0"/>
  </r>
  <r>
    <n v="119"/>
    <s v="Saturday"/>
    <s v="01:00-02:30"/>
    <s v="J"/>
    <n v="22"/>
    <n v="405"/>
    <n v="0"/>
    <n v="0"/>
    <x v="0"/>
    <s v="Saturday01:00-02:300"/>
    <s v="Saturday01:00-02:300"/>
    <n v="18"/>
    <x v="0"/>
    <m/>
    <s v="0_x000a_405 --- 0"/>
  </r>
  <r>
    <n v="120"/>
    <s v="Saturday"/>
    <s v="01:00-02:30"/>
    <s v="J"/>
    <n v="23"/>
    <n v="712"/>
    <s v="DIC"/>
    <n v="0"/>
    <x v="7"/>
    <s v="Saturday01:00-02:300"/>
    <s v="Saturday01:00-02:30DIC"/>
    <n v="18"/>
    <x v="7"/>
    <m/>
    <s v="DIC_x000a_712 --- 0"/>
  </r>
  <r>
    <n v="121"/>
    <s v="Saturday"/>
    <s v="01:00-02:30"/>
    <s v="J"/>
    <n v="24"/>
    <n v="509"/>
    <n v="0"/>
    <n v="0"/>
    <x v="0"/>
    <s v="Saturday01:00-02:300"/>
    <s v="Saturday01:00-02:300"/>
    <n v="18"/>
    <x v="0"/>
    <m/>
    <s v="0_x000a_509 --- 0"/>
  </r>
  <r>
    <n v="122"/>
    <s v="Saturday"/>
    <s v="01:00-02:30"/>
    <s v="J"/>
    <n v="25"/>
    <n v="303"/>
    <n v="0"/>
    <n v="0"/>
    <x v="0"/>
    <s v="Saturday01:00-02:300"/>
    <s v="Saturday01:00-02:300"/>
    <n v="18"/>
    <x v="0"/>
    <m/>
    <s v="0_x000a_303 --- 0"/>
  </r>
  <r>
    <n v="123"/>
    <s v="Saturday"/>
    <s v="01:00-02:30"/>
    <s v="J"/>
    <n v="26"/>
    <s v="L-Yarn1"/>
    <s v="TE212(L2T1)B"/>
    <s v="AHM"/>
    <x v="14"/>
    <s v="Saturday01:00-02:30AHM"/>
    <s v="Saturday01:00-02:30(L2T1)B"/>
    <n v="2"/>
    <x v="9"/>
    <m/>
    <s v="TE212(L2T1)B_x000a_L-Yarn1 --- AHM"/>
  </r>
  <r>
    <n v="124"/>
    <s v="Saturday"/>
    <s v="01:00-02:30"/>
    <s v="J"/>
    <n v="27"/>
    <s v="L-Yarn2"/>
    <n v="0"/>
    <n v="0"/>
    <x v="0"/>
    <s v="Saturday01:00-02:300"/>
    <s v="Saturday01:00-02:300"/>
    <n v="18"/>
    <x v="0"/>
    <m/>
    <s v="0_x000a_L-Yarn2 --- 0"/>
  </r>
  <r>
    <n v="125"/>
    <s v="Saturday"/>
    <s v="01:00-02:30"/>
    <s v="J"/>
    <n v="28"/>
    <s v="L-Fab"/>
    <s v="TE424(L4T2)"/>
    <s v="SAS"/>
    <x v="1"/>
    <s v="Saturday01:00-02:30SAS"/>
    <s v="Saturday01:00-02:30(L4T2)"/>
    <n v="1"/>
    <x v="1"/>
    <m/>
    <s v="TE424(L4T2)_x000a_L-Fab --- SAS"/>
  </r>
  <r>
    <n v="126"/>
    <s v="Saturday"/>
    <s v="01:00-02:30"/>
    <s v="J"/>
    <n v="29"/>
    <s v="L-Col"/>
    <s v="TE322(L3T2(C)"/>
    <s v="FBS"/>
    <x v="23"/>
    <s v="Saturday01:00-02:30FBS"/>
    <s v="Saturday01:00-02:30(L3T2(C)"/>
    <n v="1"/>
    <x v="8"/>
    <m/>
    <s v="TE322(L3T2(C)_x000a_L-Col --- FBS"/>
  </r>
  <r>
    <n v="127"/>
    <s v="Saturday"/>
    <s v="01:00-02:30"/>
    <s v="J"/>
    <n v="30"/>
    <s v="L-App"/>
    <s v="TE232(L2T3)B"/>
    <s v="MRH"/>
    <x v="13"/>
    <s v="Saturday01:00-02:30MRH"/>
    <s v="Saturday01:00-02:30(L2T3)B"/>
    <n v="1"/>
    <x v="10"/>
    <m/>
    <s v="TE232(L2T3)B_x000a_L-App --- MRH"/>
  </r>
  <r>
    <n v="128"/>
    <s v="Saturday"/>
    <s v="01:00-02:30"/>
    <s v="J"/>
    <n v="31"/>
    <s v="L-QC1_x000a_709"/>
    <s v="TE224(L2T2)C"/>
    <s v="AAA"/>
    <x v="24"/>
    <s v="Saturday01:00-02:30AAA"/>
    <s v="Saturday01:00-02:30(L2T2)C"/>
    <n v="1"/>
    <x v="3"/>
    <m/>
    <s v="TE224(L2T2)C_x000a_L-QC1_x000a_709 --- AAA"/>
  </r>
  <r>
    <n v="129"/>
    <s v="Saturday"/>
    <s v="01:00-02:30"/>
    <s v="J"/>
    <n v="32"/>
    <n v="0"/>
    <n v="0"/>
    <n v="0"/>
    <x v="0"/>
    <s v="Saturday01:00-02:300"/>
    <s v="Saturday01:00-02:300"/>
    <n v="18"/>
    <x v="0"/>
    <m/>
    <s v="0_x000a_0 --- 0"/>
  </r>
  <r>
    <n v="130"/>
    <s v="Saturday"/>
    <s v="01:00-02:30"/>
    <s v="J"/>
    <n v="33"/>
    <s v="L-QC2_x000a_708"/>
    <n v="0"/>
    <n v="0"/>
    <x v="0"/>
    <s v="Saturday01:00-02:300"/>
    <s v="Saturday01:00-02:300"/>
    <n v="18"/>
    <x v="0"/>
    <m/>
    <s v="0_x000a_L-QC2_x000a_708 --- 0"/>
  </r>
  <r>
    <n v="131"/>
    <s v="Saturday"/>
    <s v="01:00-02:30"/>
    <s v="J"/>
    <n v="34"/>
    <n v="0"/>
    <n v="0"/>
    <n v="0"/>
    <x v="0"/>
    <s v="Saturday01:00-02:300"/>
    <s v="Saturday01:00-02:300"/>
    <n v="18"/>
    <x v="0"/>
    <m/>
    <s v="0_x000a_0 --- 0"/>
  </r>
  <r>
    <n v="132"/>
    <s v="Saturday"/>
    <s v="01:00-02:30"/>
    <s v="J"/>
    <n v="35"/>
    <n v="0"/>
    <n v="0"/>
    <n v="0"/>
    <x v="0"/>
    <s v="Saturday01:00-02:300"/>
    <s v="Saturday01:00-02:300"/>
    <n v="18"/>
    <x v="0"/>
    <m/>
    <s v="0_x000a_0 --- 0"/>
  </r>
  <r>
    <n v="133"/>
    <s v="Saturday"/>
    <s v="01:00-02:30"/>
    <s v="J"/>
    <n v="36"/>
    <n v="0"/>
    <n v="0"/>
    <n v="0"/>
    <x v="0"/>
    <s v="Saturday01:00-02:300"/>
    <s v="Saturday01:00-02:300"/>
    <n v="18"/>
    <x v="0"/>
    <m/>
    <s v="0_x000a_0 --- 0"/>
  </r>
  <r>
    <n v="134"/>
    <s v="Saturday"/>
    <s v="01:00-02:30"/>
    <s v="J"/>
    <n v="37"/>
    <s v="L-mec"/>
    <n v="0"/>
    <n v="0"/>
    <x v="0"/>
    <s v="Saturday01:00-02:300"/>
    <s v="Saturday01:00-02:300"/>
    <n v="18"/>
    <x v="0"/>
    <m/>
    <s v="0_x000a_L-mec --- 0"/>
  </r>
  <r>
    <n v="135"/>
    <s v="Saturday"/>
    <s v="01:00-02:30"/>
    <s v="J"/>
    <n v="38"/>
    <n v="502"/>
    <n v="0"/>
    <n v="0"/>
    <x v="0"/>
    <s v="Saturday01:00-02:300"/>
    <s v="Saturday01:00-02:300"/>
    <n v="18"/>
    <x v="0"/>
    <m/>
    <s v="0_x000a_502 --- 0"/>
  </r>
  <r>
    <n v="136"/>
    <s v="Saturday"/>
    <s v="01:00-02:30"/>
    <s v="J"/>
    <n v="39"/>
    <s v="L-Chem"/>
    <n v="0"/>
    <n v="0"/>
    <x v="0"/>
    <s v="Saturday01:00-02:300"/>
    <s v="Saturday01:00-02:300"/>
    <n v="18"/>
    <x v="0"/>
    <m/>
    <s v="0_x000a_L-Chem --- 0"/>
  </r>
  <r>
    <n v="137"/>
    <s v="Saturday"/>
    <s v="2:30-04:00"/>
    <s v="M"/>
    <n v="6"/>
    <n v="701"/>
    <n v="0"/>
    <n v="0"/>
    <x v="0"/>
    <s v="Saturday2:30-04:000"/>
    <s v="Saturday2:30-04:000"/>
    <n v="21"/>
    <x v="0"/>
    <m/>
    <s v="0_x000a_701 --- 0"/>
  </r>
  <r>
    <n v="138"/>
    <s v="Saturday"/>
    <s v="2:30-04:00"/>
    <s v="M"/>
    <n v="7"/>
    <n v="702"/>
    <s v="TE 331(L3T3)C"/>
    <s v="MAB"/>
    <x v="17"/>
    <s v="Saturday2:30-04:00MAB"/>
    <s v="Saturday2:30-04:00(L3T3)C"/>
    <n v="1"/>
    <x v="5"/>
    <m/>
    <s v="TE 331(L3T3)C_x000a_702 --- MAB"/>
  </r>
  <r>
    <n v="139"/>
    <s v="Saturday"/>
    <s v="2:30-04:00"/>
    <s v="M"/>
    <n v="8"/>
    <n v="703"/>
    <s v="TE317 (L3T1) A"/>
    <s v="MR1"/>
    <x v="26"/>
    <s v="Saturday2:30-04:00MR1"/>
    <s v="Saturday2:30-04:00(L3T1) A"/>
    <n v="1"/>
    <x v="12"/>
    <m/>
    <s v="TE317 (L3T1) A_x000a_703 --- MR1"/>
  </r>
  <r>
    <n v="140"/>
    <s v="Saturday"/>
    <s v="2:30-04:00"/>
    <s v="M"/>
    <n v="9"/>
    <n v="704"/>
    <s v="TE 335 (L3T3)B"/>
    <s v="SSS"/>
    <x v="20"/>
    <s v="Saturday2:30-04:00SSS"/>
    <s v="Saturday2:30-04:00(L3T3)B"/>
    <n v="1"/>
    <x v="5"/>
    <m/>
    <s v="TE 335 (L3T3)B_x000a_704 --- SSS"/>
  </r>
  <r>
    <n v="141"/>
    <s v="Saturday"/>
    <s v="2:30-04:00"/>
    <s v="M"/>
    <n v="10"/>
    <n v="705"/>
    <s v="TE 333 (L3T3)A"/>
    <s v="TAC"/>
    <x v="5"/>
    <s v="Saturday2:30-04:00TAC"/>
    <s v="Saturday2:30-04:00(L3T3)A"/>
    <n v="1"/>
    <x v="5"/>
    <m/>
    <s v="TE 333 (L3T3)A_x000a_705 --- TAC"/>
  </r>
  <r>
    <n v="142"/>
    <s v="Saturday"/>
    <s v="2:30-04:00"/>
    <s v="M"/>
    <n v="11"/>
    <n v="707"/>
    <s v="STA-131(L1T3)C"/>
    <n v="0"/>
    <x v="15"/>
    <s v="Saturday2:30-04:000"/>
    <s v="Saturday2:30-04:00(L1T3)C"/>
    <n v="21"/>
    <x v="2"/>
    <m/>
    <s v="STA-131(L1T3)C_x000a_707 --- 0"/>
  </r>
  <r>
    <n v="143"/>
    <s v="Saturday"/>
    <s v="2:30-04:00"/>
    <s v="M"/>
    <n v="12"/>
    <n v="801"/>
    <s v="TE 132(L1T3)B"/>
    <s v="NL3"/>
    <x v="19"/>
    <s v="Saturday2:30-04:00NL3"/>
    <s v="Saturday2:30-04:00(L1T3)B"/>
    <n v="1"/>
    <x v="2"/>
    <m/>
    <s v="TE 132(L1T3)B_x000a_801 --- NL3"/>
  </r>
  <r>
    <n v="144"/>
    <s v="Saturday"/>
    <s v="2:30-04:00"/>
    <s v="M"/>
    <n v="13"/>
    <n v="803"/>
    <s v="TE221(L2T2)A"/>
    <s v="SM"/>
    <x v="9"/>
    <s v="Saturday2:30-04:00SM"/>
    <s v="Saturday2:30-04:00(L2T2)A"/>
    <n v="1"/>
    <x v="3"/>
    <m/>
    <s v="TE221(L2T2)A_x000a_803 --- SM"/>
  </r>
  <r>
    <n v="145"/>
    <s v="Saturday"/>
    <s v="2:30-04:00"/>
    <s v="M"/>
    <n v="14"/>
    <n v="802"/>
    <s v="TE 132(L1T3)D"/>
    <s v="NL1"/>
    <x v="29"/>
    <s v="Saturday2:30-04:00NL1"/>
    <s v="Saturday2:30-04:00(L1T3)D"/>
    <n v="1"/>
    <x v="2"/>
    <m/>
    <s v="TE 132(L1T3)D_x000a_802 --- NL1"/>
  </r>
  <r>
    <n v="146"/>
    <s v="Saturday"/>
    <s v="2:30-04:00"/>
    <s v="M"/>
    <n v="15"/>
    <n v="807"/>
    <n v="0"/>
    <n v="0"/>
    <x v="0"/>
    <s v="Saturday2:30-04:000"/>
    <s v="Saturday2:30-04:000"/>
    <n v="21"/>
    <x v="0"/>
    <m/>
    <s v="0_x000a_807 --- 0"/>
  </r>
  <r>
    <n v="147"/>
    <s v="Saturday"/>
    <s v="2:30-04:00"/>
    <s v="M"/>
    <n v="16"/>
    <n v="808"/>
    <s v="PHY111(L1T1)A"/>
    <s v="SA"/>
    <x v="27"/>
    <s v="Saturday2:30-04:00SA"/>
    <s v="Saturday2:30-04:00(L1T1)A"/>
    <n v="1"/>
    <x v="13"/>
    <m/>
    <s v="PHY111(L1T1)A_x000a_808 --- SA"/>
  </r>
  <r>
    <n v="148"/>
    <s v="Saturday"/>
    <s v="2:30-04:00"/>
    <s v="M"/>
    <n v="17"/>
    <n v="711"/>
    <n v="0"/>
    <n v="0"/>
    <x v="0"/>
    <s v="Saturday2:30-04:000"/>
    <s v="Saturday2:30-04:000"/>
    <n v="21"/>
    <x v="0"/>
    <m/>
    <s v="0_x000a_711 --- 0"/>
  </r>
  <r>
    <n v="149"/>
    <s v="Saturday"/>
    <s v="2:30-04:00"/>
    <s v="M"/>
    <n v="18"/>
    <n v="601"/>
    <s v="TE323(L3T2)B"/>
    <s v="AI"/>
    <x v="18"/>
    <s v="Saturday2:30-04:00AI"/>
    <s v="Saturday2:30-04:00(L3T2)B"/>
    <n v="1"/>
    <x v="8"/>
    <m/>
    <s v="TE323(L3T2)B_x000a_601 --- AI"/>
  </r>
  <r>
    <n v="150"/>
    <s v="Saturday"/>
    <s v="2:30-04:00"/>
    <s v="M"/>
    <n v="19"/>
    <n v="602"/>
    <n v="0"/>
    <n v="0"/>
    <x v="0"/>
    <s v="Saturday2:30-04:000"/>
    <s v="Saturday2:30-04:000"/>
    <n v="21"/>
    <x v="0"/>
    <m/>
    <s v="0_x000a_602 --- 0"/>
  </r>
  <r>
    <n v="151"/>
    <s v="Saturday"/>
    <s v="2:30-04:00"/>
    <s v="M"/>
    <n v="20"/>
    <n v="603"/>
    <n v="0"/>
    <n v="0"/>
    <x v="0"/>
    <s v="Saturday2:30-04:000"/>
    <s v="Saturday2:30-04:000"/>
    <n v="21"/>
    <x v="0"/>
    <m/>
    <s v="0_x000a_603 --- 0"/>
  </r>
  <r>
    <n v="152"/>
    <s v="Saturday"/>
    <s v="2:30-04:00"/>
    <s v="M"/>
    <n v="21"/>
    <n v="403"/>
    <n v="0"/>
    <n v="0"/>
    <x v="0"/>
    <s v="Saturday2:30-04:000"/>
    <s v="Saturday2:30-04:000"/>
    <n v="21"/>
    <x v="0"/>
    <m/>
    <s v="0_x000a_403 --- 0"/>
  </r>
  <r>
    <n v="153"/>
    <s v="Saturday"/>
    <s v="2:30-04:00"/>
    <s v="M"/>
    <n v="22"/>
    <n v="405"/>
    <n v="0"/>
    <n v="0"/>
    <x v="0"/>
    <s v="Saturday2:30-04:000"/>
    <s v="Saturday2:30-04:000"/>
    <n v="21"/>
    <x v="0"/>
    <m/>
    <s v="0_x000a_405 --- 0"/>
  </r>
  <r>
    <n v="154"/>
    <s v="Saturday"/>
    <s v="2:30-04:00"/>
    <s v="M"/>
    <n v="23"/>
    <n v="712"/>
    <n v="0"/>
    <n v="0"/>
    <x v="0"/>
    <s v="Saturday2:30-04:000"/>
    <s v="Saturday2:30-04:000"/>
    <n v="21"/>
    <x v="0"/>
    <m/>
    <s v="0_x000a_712 --- 0"/>
  </r>
  <r>
    <n v="155"/>
    <s v="Saturday"/>
    <s v="2:30-04:00"/>
    <s v="M"/>
    <n v="24"/>
    <n v="509"/>
    <n v="0"/>
    <n v="0"/>
    <x v="0"/>
    <s v="Saturday2:30-04:000"/>
    <s v="Saturday2:30-04:000"/>
    <n v="21"/>
    <x v="0"/>
    <m/>
    <s v="0_x000a_509 --- 0"/>
  </r>
  <r>
    <n v="156"/>
    <s v="Saturday"/>
    <s v="2:30-04:00"/>
    <s v="M"/>
    <n v="25"/>
    <n v="303"/>
    <n v="0"/>
    <n v="0"/>
    <x v="0"/>
    <s v="Saturday2:30-04:000"/>
    <s v="Saturday2:30-04:000"/>
    <n v="21"/>
    <x v="0"/>
    <m/>
    <s v="0_x000a_303 --- 0"/>
  </r>
  <r>
    <n v="157"/>
    <s v="Saturday"/>
    <s v="2:30-04:00"/>
    <s v="M"/>
    <n v="26"/>
    <s v="L-Yarn1"/>
    <s v="TE212(L2T1)A"/>
    <s v="AHM"/>
    <x v="11"/>
    <s v="Saturday2:30-04:00AHM"/>
    <s v="Saturday2:30-04:00(L2T1)A"/>
    <n v="1"/>
    <x v="9"/>
    <m/>
    <s v="TE212(L2T1)A_x000a_L-Yarn1 --- AHM"/>
  </r>
  <r>
    <n v="158"/>
    <s v="Saturday"/>
    <s v="2:30-04:00"/>
    <s v="M"/>
    <n v="27"/>
    <n v="0"/>
    <n v="0"/>
    <n v="0"/>
    <x v="0"/>
    <s v="Saturday2:30-04:000"/>
    <s v="Saturday2:30-04:000"/>
    <n v="21"/>
    <x v="0"/>
    <m/>
    <s v="0_x000a_0 --- 0"/>
  </r>
  <r>
    <n v="159"/>
    <s v="Saturday"/>
    <s v="2:30-04:00"/>
    <s v="M"/>
    <n v="28"/>
    <s v="L-Fab"/>
    <s v="TE313(L3T1)A"/>
    <s v="MHR"/>
    <x v="30"/>
    <s v="Saturday2:30-04:00MHR"/>
    <s v="Saturday2:30-04:00(L3T1)A"/>
    <n v="1"/>
    <x v="12"/>
    <m/>
    <s v="TE313(L3T1)A_x000a_L-Fab --- MHR"/>
  </r>
  <r>
    <n v="160"/>
    <s v="Saturday"/>
    <s v="2:30-04:00"/>
    <s v="M"/>
    <n v="29"/>
    <s v="L-Col"/>
    <s v="TE426(L4T2)"/>
    <s v="FBS"/>
    <x v="1"/>
    <s v="Saturday2:30-04:00FBS"/>
    <s v="Saturday2:30-04:00(L4T2)"/>
    <n v="1"/>
    <x v="1"/>
    <m/>
    <s v="TE426(L4T2)_x000a_L-Col --- FBS"/>
  </r>
  <r>
    <n v="161"/>
    <s v="Saturday"/>
    <s v="2:30-04:00"/>
    <s v="M"/>
    <n v="30"/>
    <s v="L-App"/>
    <s v="TE232(L2T3)A"/>
    <s v="AAM"/>
    <x v="12"/>
    <s v="Saturday2:30-04:00AAM"/>
    <s v="Saturday2:30-04:00(L2T3)A"/>
    <n v="1"/>
    <x v="10"/>
    <m/>
    <s v="TE232(L2T3)A_x000a_L-App --- AAM"/>
  </r>
  <r>
    <n v="162"/>
    <s v="Saturday"/>
    <s v="2:30-04:00"/>
    <s v="M"/>
    <n v="31"/>
    <s v="L-QC1_x000a_709"/>
    <n v="0"/>
    <n v="0"/>
    <x v="0"/>
    <s v="Saturday2:30-04:000"/>
    <s v="Saturday2:30-04:000"/>
    <n v="21"/>
    <x v="0"/>
    <m/>
    <s v="0_x000a_L-QC1_x000a_709 --- 0"/>
  </r>
  <r>
    <n v="163"/>
    <s v="Saturday"/>
    <s v="2:30-04:00"/>
    <s v="M"/>
    <n v="32"/>
    <n v="0"/>
    <n v="0"/>
    <n v="0"/>
    <x v="0"/>
    <s v="Saturday2:30-04:000"/>
    <s v="Saturday2:30-04:000"/>
    <n v="21"/>
    <x v="0"/>
    <m/>
    <s v="0_x000a_0 --- 0"/>
  </r>
  <r>
    <n v="164"/>
    <s v="Saturday"/>
    <s v="2:30-04:00"/>
    <s v="M"/>
    <n v="33"/>
    <s v="L-QC2_x000a_708"/>
    <n v="0"/>
    <n v="0"/>
    <x v="0"/>
    <s v="Saturday2:30-04:000"/>
    <s v="Saturday2:30-04:000"/>
    <n v="21"/>
    <x v="0"/>
    <m/>
    <s v="0_x000a_L-QC2_x000a_708 --- 0"/>
  </r>
  <r>
    <n v="165"/>
    <s v="Saturday"/>
    <s v="2:30-04:00"/>
    <s v="M"/>
    <n v="34"/>
    <n v="0"/>
    <n v="0"/>
    <n v="0"/>
    <x v="0"/>
    <s v="Saturday2:30-04:000"/>
    <s v="Saturday2:30-04:000"/>
    <n v="21"/>
    <x v="0"/>
    <m/>
    <s v="0_x000a_0 --- 0"/>
  </r>
  <r>
    <n v="166"/>
    <s v="Saturday"/>
    <s v="2:30-04:00"/>
    <s v="M"/>
    <n v="35"/>
    <n v="0"/>
    <n v="0"/>
    <n v="0"/>
    <x v="0"/>
    <s v="Saturday2:30-04:000"/>
    <s v="Saturday2:30-04:000"/>
    <n v="21"/>
    <x v="0"/>
    <m/>
    <s v="0_x000a_0 --- 0"/>
  </r>
  <r>
    <n v="167"/>
    <s v="Saturday"/>
    <s v="2:30-04:00"/>
    <s v="M"/>
    <n v="36"/>
    <n v="0"/>
    <n v="0"/>
    <n v="0"/>
    <x v="0"/>
    <s v="Saturday2:30-04:000"/>
    <s v="Saturday2:30-04:000"/>
    <n v="21"/>
    <x v="0"/>
    <m/>
    <s v="0_x000a_0 --- 0"/>
  </r>
  <r>
    <n v="168"/>
    <s v="Saturday"/>
    <s v="2:30-04:00"/>
    <s v="M"/>
    <n v="37"/>
    <s v="L-Mec"/>
    <s v="TE234(L2T3)B"/>
    <n v="0"/>
    <x v="13"/>
    <s v="Saturday2:30-04:000"/>
    <s v="Saturday2:30-04:00(L2T3)B"/>
    <n v="21"/>
    <x v="10"/>
    <m/>
    <s v="TE234(L2T3)B_x000a_L-Mec --- 0"/>
  </r>
  <r>
    <n v="169"/>
    <s v="Saturday"/>
    <s v="2:30-04:00"/>
    <s v="M"/>
    <n v="38"/>
    <n v="0"/>
    <n v="0"/>
    <n v="0"/>
    <x v="0"/>
    <s v="Saturday2:30-04:000"/>
    <s v="Saturday2:30-04:000"/>
    <n v="21"/>
    <x v="0"/>
    <m/>
    <s v="0_x000a_0 --- 0"/>
  </r>
  <r>
    <n v="170"/>
    <s v="Saturday"/>
    <s v="2:30-04:00"/>
    <s v="M"/>
    <n v="39"/>
    <s v="L-Chem"/>
    <n v="0"/>
    <n v="0"/>
    <x v="0"/>
    <s v="Saturday2:30-04:000"/>
    <s v="Saturday2:30-04:000"/>
    <n v="21"/>
    <x v="0"/>
    <m/>
    <s v="0_x000a_L-Chem --- 0"/>
  </r>
  <r>
    <n v="171"/>
    <s v="Saturday"/>
    <s v="04:00-05:30"/>
    <s v="P"/>
    <n v="6"/>
    <n v="701"/>
    <n v="0"/>
    <n v="0"/>
    <x v="0"/>
    <s v="Saturday04:00-05:300"/>
    <s v="Saturday04:00-05:300"/>
    <n v="23"/>
    <x v="0"/>
    <m/>
    <s v="0_x000a_701 --- 0"/>
  </r>
  <r>
    <n v="172"/>
    <s v="Saturday"/>
    <s v="04:00-05:30"/>
    <s v="P"/>
    <n v="7"/>
    <n v="702"/>
    <s v="MAT111(L1T1)C"/>
    <s v="SS"/>
    <x v="31"/>
    <s v="Saturday04:00-05:30SS"/>
    <s v="Saturday04:00-05:30(L1T1)C"/>
    <n v="1"/>
    <x v="13"/>
    <m/>
    <s v="MAT111(L1T1)C_x000a_702 --- SS"/>
  </r>
  <r>
    <n v="173"/>
    <s v="Saturday"/>
    <s v="04:00-05:30"/>
    <s v="P"/>
    <n v="8"/>
    <n v="703"/>
    <s v="TE417(L4T1)A"/>
    <s v="MR"/>
    <x v="16"/>
    <s v="Saturday04:00-05:30MR"/>
    <s v="Saturday04:00-05:30(L4T1)A"/>
    <n v="1"/>
    <x v="4"/>
    <m/>
    <s v="TE417(L4T1)A_x000a_703 --- MR"/>
  </r>
  <r>
    <n v="174"/>
    <s v="Saturday"/>
    <s v="04:00-05:30"/>
    <s v="P"/>
    <n v="9"/>
    <n v="704"/>
    <s v="TE221(L2T2)C"/>
    <s v="AN"/>
    <x v="24"/>
    <s v="Saturday04:00-05:30AN"/>
    <s v="Saturday04:00-05:30(L2T2)C"/>
    <n v="1"/>
    <x v="3"/>
    <m/>
    <s v="TE221(L2T2)C_x000a_704 --- AN"/>
  </r>
  <r>
    <n v="175"/>
    <s v="Saturday"/>
    <s v="04:00-05:30"/>
    <s v="P"/>
    <n v="10"/>
    <n v="705"/>
    <s v="TE 213(L2T1)A"/>
    <s v="FS"/>
    <x v="11"/>
    <s v="Saturday04:00-05:30FS"/>
    <s v="Saturday04:00-05:30(L2T1)A"/>
    <n v="1"/>
    <x v="9"/>
    <m/>
    <s v="TE 213(L2T1)A_x000a_705 --- FS"/>
  </r>
  <r>
    <n v="176"/>
    <s v="Saturday"/>
    <s v="04:00-05:30"/>
    <s v="P"/>
    <n v="11"/>
    <n v="707"/>
    <n v="0"/>
    <n v="0"/>
    <x v="0"/>
    <s v="Saturday04:00-05:300"/>
    <s v="Saturday04:00-05:300"/>
    <n v="23"/>
    <x v="0"/>
    <m/>
    <s v="0_x000a_707 --- 0"/>
  </r>
  <r>
    <n v="177"/>
    <s v="Saturday"/>
    <s v="04:00-05:30"/>
    <s v="P"/>
    <n v="12"/>
    <n v="801"/>
    <s v="PHY122(L1T2)E"/>
    <s v="SA"/>
    <x v="32"/>
    <s v="Saturday04:00-05:30SA"/>
    <s v="Saturday04:00-05:30(L1T2)E"/>
    <n v="1"/>
    <x v="11"/>
    <m/>
    <s v="PHY122(L1T2)E_x000a_801 --- SA"/>
  </r>
  <r>
    <n v="178"/>
    <s v="Saturday"/>
    <s v="04:00-05:30"/>
    <s v="P"/>
    <n v="13"/>
    <n v="803"/>
    <s v="TE417(L4T1)"/>
    <s v="MRK"/>
    <x v="33"/>
    <s v="Saturday04:00-05:30MRK"/>
    <s v="Saturday04:00-05:30(L4T1)"/>
    <n v="1"/>
    <x v="4"/>
    <m/>
    <s v="TE417(L4T1)_x000a_803 --- MRK"/>
  </r>
  <r>
    <n v="179"/>
    <s v="Saturday"/>
    <s v="04:00-05:30"/>
    <s v="P"/>
    <n v="14"/>
    <n v="802"/>
    <n v="0"/>
    <n v="0"/>
    <x v="0"/>
    <s v="Saturday04:00-05:300"/>
    <s v="Saturday04:00-05:300"/>
    <n v="23"/>
    <x v="0"/>
    <m/>
    <s v="0_x000a_802 --- 0"/>
  </r>
  <r>
    <n v="180"/>
    <s v="Saturday"/>
    <s v="04:00-05:30"/>
    <s v="P"/>
    <n v="15"/>
    <n v="807"/>
    <n v="0"/>
    <n v="0"/>
    <x v="0"/>
    <s v="Saturday04:00-05:300"/>
    <s v="Saturday04:00-05:300"/>
    <n v="23"/>
    <x v="0"/>
    <m/>
    <s v="0_x000a_807 --- 0"/>
  </r>
  <r>
    <n v="181"/>
    <s v="Saturday"/>
    <s v="04:00-05:30"/>
    <s v="P"/>
    <n v="16"/>
    <n v="808"/>
    <n v="0"/>
    <n v="0"/>
    <x v="0"/>
    <s v="Saturday04:00-05:300"/>
    <s v="Saturday04:00-05:300"/>
    <n v="23"/>
    <x v="0"/>
    <m/>
    <s v="0_x000a_808 --- 0"/>
  </r>
  <r>
    <n v="182"/>
    <s v="Saturday"/>
    <s v="04:00-05:30"/>
    <s v="P"/>
    <n v="17"/>
    <n v="711"/>
    <n v="0"/>
    <n v="0"/>
    <x v="0"/>
    <s v="Saturday04:00-05:300"/>
    <s v="Saturday04:00-05:300"/>
    <n v="23"/>
    <x v="0"/>
    <m/>
    <s v="0_x000a_711 --- 0"/>
  </r>
  <r>
    <n v="183"/>
    <s v="Saturday"/>
    <s v="04:00-05:30"/>
    <s v="P"/>
    <n v="18"/>
    <n v="601"/>
    <n v="0"/>
    <n v="0"/>
    <x v="0"/>
    <s v="Saturday04:00-05:300"/>
    <s v="Saturday04:00-05:300"/>
    <n v="23"/>
    <x v="0"/>
    <m/>
    <s v="0_x000a_601 --- 0"/>
  </r>
  <r>
    <n v="184"/>
    <s v="Saturday"/>
    <s v="04:00-05:30"/>
    <s v="P"/>
    <n v="19"/>
    <n v="602"/>
    <n v="0"/>
    <n v="0"/>
    <x v="0"/>
    <s v="Saturday04:00-05:300"/>
    <s v="Saturday04:00-05:300"/>
    <n v="23"/>
    <x v="0"/>
    <m/>
    <s v="0_x000a_602 --- 0"/>
  </r>
  <r>
    <n v="185"/>
    <s v="Saturday"/>
    <s v="04:00-05:30"/>
    <s v="P"/>
    <n v="20"/>
    <n v="603"/>
    <n v="0"/>
    <n v="0"/>
    <x v="0"/>
    <s v="Saturday04:00-05:300"/>
    <s v="Saturday04:00-05:300"/>
    <n v="23"/>
    <x v="0"/>
    <m/>
    <s v="0_x000a_603 --- 0"/>
  </r>
  <r>
    <n v="186"/>
    <s v="Saturday"/>
    <s v="04:00-05:30"/>
    <s v="P"/>
    <n v="21"/>
    <n v="403"/>
    <n v="0"/>
    <n v="0"/>
    <x v="0"/>
    <s v="Saturday04:00-05:300"/>
    <s v="Saturday04:00-05:300"/>
    <n v="23"/>
    <x v="0"/>
    <m/>
    <s v="0_x000a_403 --- 0"/>
  </r>
  <r>
    <n v="187"/>
    <s v="Saturday"/>
    <s v="04:00-05:30"/>
    <s v="P"/>
    <n v="22"/>
    <n v="405"/>
    <n v="0"/>
    <n v="0"/>
    <x v="0"/>
    <s v="Saturday04:00-05:300"/>
    <s v="Saturday04:00-05:300"/>
    <n v="23"/>
    <x v="0"/>
    <m/>
    <s v="0_x000a_405 --- 0"/>
  </r>
  <r>
    <n v="188"/>
    <s v="Saturday"/>
    <s v="04:00-05:30"/>
    <s v="P"/>
    <n v="23"/>
    <n v="712"/>
    <n v="0"/>
    <n v="0"/>
    <x v="0"/>
    <s v="Saturday04:00-05:300"/>
    <s v="Saturday04:00-05:300"/>
    <n v="23"/>
    <x v="0"/>
    <m/>
    <s v="0_x000a_712 --- 0"/>
  </r>
  <r>
    <n v="189"/>
    <s v="Saturday"/>
    <s v="04:00-05:30"/>
    <s v="P"/>
    <n v="24"/>
    <n v="509"/>
    <n v="0"/>
    <n v="0"/>
    <x v="0"/>
    <s v="Saturday04:00-05:300"/>
    <s v="Saturday04:00-05:300"/>
    <n v="23"/>
    <x v="0"/>
    <m/>
    <s v="0_x000a_509 --- 0"/>
  </r>
  <r>
    <n v="190"/>
    <s v="Saturday"/>
    <s v="04:00-05:30"/>
    <s v="P"/>
    <n v="25"/>
    <n v="303"/>
    <n v="0"/>
    <n v="0"/>
    <x v="0"/>
    <s v="Saturday04:00-05:300"/>
    <s v="Saturday04:00-05:300"/>
    <n v="23"/>
    <x v="0"/>
    <m/>
    <s v="0_x000a_303 --- 0"/>
  </r>
  <r>
    <n v="191"/>
    <s v="Saturday"/>
    <s v="04:00-05:30"/>
    <s v="P"/>
    <n v="26"/>
    <s v="L-Yarn1"/>
    <s v="TE212(L2T1)A"/>
    <s v="AHM"/>
    <x v="11"/>
    <s v="Saturday04:00-05:30AHM"/>
    <s v="Saturday04:00-05:30(L2T1)A"/>
    <n v="1"/>
    <x v="9"/>
    <m/>
    <s v="TE212(L2T1)A_x000a_L-Yarn1 --- AHM"/>
  </r>
  <r>
    <n v="192"/>
    <s v="Saturday"/>
    <s v="04:00-05:30"/>
    <s v="P"/>
    <n v="27"/>
    <n v="0"/>
    <n v="0"/>
    <n v="0"/>
    <x v="0"/>
    <s v="Saturday04:00-05:300"/>
    <s v="Saturday04:00-05:300"/>
    <n v="23"/>
    <x v="0"/>
    <m/>
    <s v="0_x000a_0 --- 0"/>
  </r>
  <r>
    <n v="193"/>
    <s v="Saturday"/>
    <s v="04:00-05:30"/>
    <s v="P"/>
    <n v="28"/>
    <s v="L-Fab"/>
    <s v="TE313(L3T1)A"/>
    <s v="MHR"/>
    <x v="30"/>
    <s v="Saturday04:00-05:30MHR"/>
    <s v="Saturday04:00-05:30(L3T1)A"/>
    <n v="1"/>
    <x v="12"/>
    <m/>
    <s v="TE313(L3T1)A_x000a_L-Fab --- MHR"/>
  </r>
  <r>
    <n v="194"/>
    <s v="Saturday"/>
    <s v="04:00-05:30"/>
    <s v="P"/>
    <n v="29"/>
    <s v="L-Col"/>
    <s v="TE426(L4T2)"/>
    <s v="FBS"/>
    <x v="1"/>
    <s v="Saturday04:00-05:30FBS"/>
    <s v="Saturday04:00-05:30(L4T2)"/>
    <n v="1"/>
    <x v="1"/>
    <m/>
    <s v="TE426(L4T2)_x000a_L-Col --- FBS"/>
  </r>
  <r>
    <n v="195"/>
    <s v="Saturday"/>
    <s v="04:00-05:30"/>
    <s v="P"/>
    <n v="30"/>
    <s v="L-App"/>
    <s v="TE232(L2T3)A"/>
    <s v="AAM"/>
    <x v="12"/>
    <s v="Saturday04:00-05:30AAM"/>
    <s v="Saturday04:00-05:30(L2T3)A"/>
    <n v="1"/>
    <x v="10"/>
    <m/>
    <s v="TE232(L2T3)A_x000a_L-App --- AAM"/>
  </r>
  <r>
    <n v="196"/>
    <s v="Saturday"/>
    <s v="04:00-05:30"/>
    <s v="P"/>
    <n v="31"/>
    <s v="L-QC1_x000a_709"/>
    <n v="0"/>
    <n v="0"/>
    <x v="0"/>
    <s v="Saturday04:00-05:300"/>
    <s v="Saturday04:00-05:300"/>
    <n v="23"/>
    <x v="0"/>
    <m/>
    <s v="0_x000a_L-QC1_x000a_709 --- 0"/>
  </r>
  <r>
    <n v="197"/>
    <s v="Saturday"/>
    <s v="04:00-05:30"/>
    <s v="P"/>
    <n v="32"/>
    <n v="0"/>
    <n v="0"/>
    <n v="0"/>
    <x v="0"/>
    <s v="Saturday04:00-05:300"/>
    <s v="Saturday04:00-05:300"/>
    <n v="23"/>
    <x v="0"/>
    <m/>
    <s v="0_x000a_0 --- 0"/>
  </r>
  <r>
    <n v="198"/>
    <s v="Saturday"/>
    <s v="04:00-05:30"/>
    <s v="P"/>
    <n v="33"/>
    <s v="L-QC2_x000a_708"/>
    <n v="0"/>
    <n v="0"/>
    <x v="0"/>
    <s v="Saturday04:00-05:300"/>
    <s v="Saturday04:00-05:300"/>
    <n v="23"/>
    <x v="0"/>
    <m/>
    <s v="0_x000a_L-QC2_x000a_708 --- 0"/>
  </r>
  <r>
    <n v="199"/>
    <s v="Saturday"/>
    <s v="04:00-05:30"/>
    <s v="P"/>
    <n v="34"/>
    <n v="0"/>
    <n v="0"/>
    <n v="0"/>
    <x v="0"/>
    <s v="Saturday04:00-05:300"/>
    <s v="Saturday04:00-05:300"/>
    <n v="23"/>
    <x v="0"/>
    <m/>
    <s v="0_x000a_0 --- 0"/>
  </r>
  <r>
    <n v="200"/>
    <s v="Saturday"/>
    <s v="04:00-05:30"/>
    <s v="P"/>
    <n v="35"/>
    <n v="0"/>
    <n v="0"/>
    <n v="0"/>
    <x v="0"/>
    <s v="Saturday04:00-05:300"/>
    <s v="Saturday04:00-05:300"/>
    <n v="23"/>
    <x v="0"/>
    <m/>
    <s v="0_x000a_0 --- 0"/>
  </r>
  <r>
    <n v="201"/>
    <s v="Saturday"/>
    <s v="04:00-05:30"/>
    <s v="P"/>
    <n v="36"/>
    <n v="0"/>
    <n v="0"/>
    <n v="0"/>
    <x v="0"/>
    <s v="Saturday04:00-05:300"/>
    <s v="Saturday04:00-05:300"/>
    <n v="23"/>
    <x v="0"/>
    <m/>
    <s v="0_x000a_0 --- 0"/>
  </r>
  <r>
    <n v="202"/>
    <s v="Saturday"/>
    <s v="04:00-05:30"/>
    <s v="P"/>
    <n v="37"/>
    <s v="L-Mec"/>
    <s v="TE234(L2T3)B"/>
    <s v="NL1"/>
    <x v="13"/>
    <s v="Saturday04:00-05:30NL1"/>
    <s v="Saturday04:00-05:30(L2T3)B"/>
    <n v="1"/>
    <x v="10"/>
    <m/>
    <s v="TE234(L2T3)B_x000a_L-Mec --- NL1"/>
  </r>
  <r>
    <n v="203"/>
    <s v="Saturday"/>
    <s v="04:00-05:30"/>
    <s v="P"/>
    <n v="38"/>
    <n v="0"/>
    <n v="0"/>
    <n v="0"/>
    <x v="0"/>
    <s v="Saturday04:00-05:300"/>
    <s v="Saturday04:00-05:300"/>
    <n v="23"/>
    <x v="0"/>
    <m/>
    <s v="0_x000a_0 --- 0"/>
  </r>
  <r>
    <n v="204"/>
    <s v="Saturday"/>
    <s v="04:00-05:30"/>
    <s v="P"/>
    <n v="39"/>
    <s v="L-Chem"/>
    <n v="0"/>
    <n v="0"/>
    <x v="0"/>
    <s v="Saturday04:00-05:300"/>
    <s v="Saturday04:00-05:300"/>
    <n v="23"/>
    <x v="0"/>
    <m/>
    <s v="0_x000a_L-Chem --- 0"/>
  </r>
  <r>
    <n v="205"/>
    <s v="Sunday"/>
    <s v="08:30-10:00"/>
    <s v="A"/>
    <n v="49"/>
    <n v="701"/>
    <n v="0"/>
    <n v="0"/>
    <x v="0"/>
    <s v="Sunday08:30-10:000"/>
    <s v="Sunday08:30-10:000"/>
    <n v="16"/>
    <x v="0"/>
    <m/>
    <s v="0_x000a_701 --- 0"/>
  </r>
  <r>
    <n v="206"/>
    <s v="Sunday"/>
    <s v="08:30-10:00"/>
    <s v="A"/>
    <n v="50"/>
    <n v="702"/>
    <s v="MAT122(L1T2)B"/>
    <s v="MDN"/>
    <x v="34"/>
    <s v="Sunday08:30-10:00MDN"/>
    <s v="Sunday08:30-10:00(L1T2)B"/>
    <n v="1"/>
    <x v="11"/>
    <m/>
    <s v="MAT122(L1T2)B_x000a_702 --- MDN"/>
  </r>
  <r>
    <n v="207"/>
    <s v="Sunday"/>
    <s v="08:30-10:00"/>
    <s v="A"/>
    <n v="51"/>
    <n v="703"/>
    <s v="TE 223(L2T2)B"/>
    <s v="AAA"/>
    <x v="3"/>
    <s v="Sunday08:30-10:00AAA"/>
    <s v="Sunday08:30-10:00(L2T2)B"/>
    <n v="1"/>
    <x v="3"/>
    <m/>
    <s v="TE 223(L2T2)B_x000a_703 --- AAA"/>
  </r>
  <r>
    <n v="208"/>
    <s v="Sunday"/>
    <s v="08:30-10:00"/>
    <s v="A"/>
    <n v="52"/>
    <n v="704"/>
    <s v="TE423(L4T2)"/>
    <s v="MMH"/>
    <x v="1"/>
    <s v="Sunday08:30-10:00MMH"/>
    <s v="Sunday08:30-10:00(L4T2)"/>
    <n v="1"/>
    <x v="1"/>
    <m/>
    <s v="TE423(L4T2)_x000a_704 --- MMH"/>
  </r>
  <r>
    <n v="209"/>
    <s v="Sunday"/>
    <s v="08:30-10:00"/>
    <s v="A"/>
    <n v="53"/>
    <n v="705"/>
    <s v="TE 333 (L3T3)D"/>
    <s v="TAC"/>
    <x v="35"/>
    <s v="Sunday08:30-10:00TAC"/>
    <s v="Sunday08:30-10:00(L3T3)D"/>
    <n v="1"/>
    <x v="5"/>
    <m/>
    <s v="TE 333 (L3T3)D_x000a_705 --- TAC"/>
  </r>
  <r>
    <n v="210"/>
    <s v="Sunday"/>
    <s v="08:30-10:00"/>
    <s v="A"/>
    <n v="54"/>
    <n v="707"/>
    <s v="STA-131(L1T3)A"/>
    <n v="0"/>
    <x v="2"/>
    <s v="Sunday08:30-10:000"/>
    <s v="Sunday08:30-10:00(L1T3)A"/>
    <n v="16"/>
    <x v="2"/>
    <m/>
    <s v="STA-131(L1T3)A_x000a_707 --- 0"/>
  </r>
  <r>
    <n v="211"/>
    <s v="Sunday"/>
    <s v="08:30-10:00"/>
    <s v="A"/>
    <n v="55"/>
    <n v="801"/>
    <s v="TE215(L2T1)B"/>
    <s v="KZ"/>
    <x v="14"/>
    <s v="Sunday08:30-10:00KZ"/>
    <s v="Sunday08:30-10:00(L2T1)B"/>
    <n v="1"/>
    <x v="9"/>
    <m/>
    <s v="TE215(L2T1)B_x000a_801 --- KZ"/>
  </r>
  <r>
    <n v="212"/>
    <s v="Sunday"/>
    <s v="08:30-10:00"/>
    <s v="A"/>
    <n v="56"/>
    <n v="803"/>
    <s v="TE 313(L3T1) B"/>
    <s v="AG"/>
    <x v="36"/>
    <s v="Sunday08:30-10:00AG"/>
    <s v="Sunday08:30-10:00(L3T1) B"/>
    <n v="1"/>
    <x v="12"/>
    <m/>
    <s v="TE 313(L3T1) B_x000a_803 --- AG"/>
  </r>
  <r>
    <n v="213"/>
    <s v="Sunday"/>
    <s v="08:30-10:00"/>
    <s v="A"/>
    <n v="57"/>
    <n v="807"/>
    <s v="TE415(L4T1)"/>
    <s v="RKH"/>
    <x v="33"/>
    <s v="Sunday08:30-10:00RKH"/>
    <s v="Sunday08:30-10:00(L4T1)"/>
    <n v="1"/>
    <x v="4"/>
    <m/>
    <s v="TE415(L4T1)_x000a_807 --- RKH"/>
  </r>
  <r>
    <n v="214"/>
    <s v="Sunday"/>
    <s v="08:30-10:00"/>
    <s v="A"/>
    <n v="58"/>
    <n v="808"/>
    <n v="0"/>
    <n v="0"/>
    <x v="0"/>
    <s v="Sunday08:30-10:000"/>
    <s v="Sunday08:30-10:000"/>
    <n v="16"/>
    <x v="0"/>
    <m/>
    <s v="0_x000a_808 --- 0"/>
  </r>
  <r>
    <n v="215"/>
    <s v="Sunday"/>
    <s v="08:30-10:00"/>
    <s v="A"/>
    <n v="59"/>
    <n v="711"/>
    <s v="TE225(L2T2)B"/>
    <s v="TM"/>
    <x v="3"/>
    <s v="Sunday08:30-10:00TM"/>
    <s v="Sunday08:30-10:00(L2T2)B"/>
    <n v="1"/>
    <x v="3"/>
    <m/>
    <s v="TE225(L2T2)B_x000a_711 --- TM"/>
  </r>
  <r>
    <n v="216"/>
    <s v="Sunday"/>
    <s v="08:30-10:00"/>
    <s v="A"/>
    <n v="60"/>
    <n v="712"/>
    <s v="DIC"/>
    <n v="0"/>
    <x v="7"/>
    <s v="Sunday08:30-10:000"/>
    <s v="Sunday08:30-10:00DIC"/>
    <n v="16"/>
    <x v="7"/>
    <m/>
    <s v="DIC_x000a_712 --- 0"/>
  </r>
  <r>
    <n v="217"/>
    <s v="Sunday"/>
    <s v="08:30-10:00"/>
    <s v="A"/>
    <n v="61"/>
    <s v="E-LAB"/>
    <s v="ENG111(L1T1)B"/>
    <s v="AAT"/>
    <x v="37"/>
    <s v="Sunday08:30-10:00AAT"/>
    <s v="Sunday08:30-10:00(L1T1)B"/>
    <n v="1"/>
    <x v="13"/>
    <m/>
    <s v="ENG111(L1T1)B_x000a_E-LAB --- AAT"/>
  </r>
  <r>
    <n v="218"/>
    <s v="Sunday"/>
    <s v="08:30-10:00"/>
    <s v="A"/>
    <n v="62"/>
    <n v="0"/>
    <n v="0"/>
    <s v="MH"/>
    <x v="0"/>
    <s v="Sunday08:30-10:00MH"/>
    <s v="Sunday08:30-10:000"/>
    <n v="1"/>
    <x v="0"/>
    <m/>
    <s v="0_x000a_0 --- MH"/>
  </r>
  <r>
    <n v="219"/>
    <s v="Sunday"/>
    <s v="08:30-10:00"/>
    <s v="A"/>
    <n v="63"/>
    <n v="0"/>
    <n v="0"/>
    <n v="0"/>
    <x v="0"/>
    <s v="Sunday08:30-10:000"/>
    <s v="Sunday08:30-10:000"/>
    <n v="16"/>
    <x v="0"/>
    <m/>
    <s v="0_x000a_0 --- 0"/>
  </r>
  <r>
    <n v="220"/>
    <s v="Sunday"/>
    <s v="08:30-10:00"/>
    <s v="A"/>
    <n v="64"/>
    <s v="L-Yarn1"/>
    <n v="0"/>
    <n v="0"/>
    <x v="0"/>
    <s v="Sunday08:30-10:000"/>
    <s v="Sunday08:30-10:000"/>
    <n v="16"/>
    <x v="0"/>
    <m/>
    <s v="0_x000a_L-Yarn1 --- 0"/>
  </r>
  <r>
    <n v="221"/>
    <s v="Sunday"/>
    <s v="08:30-10:00"/>
    <s v="A"/>
    <n v="65"/>
    <s v="L-Yarn2"/>
    <n v="0"/>
    <n v="0"/>
    <x v="0"/>
    <s v="Sunday08:30-10:000"/>
    <s v="Sunday08:30-10:000"/>
    <n v="16"/>
    <x v="0"/>
    <m/>
    <s v="0_x000a_L-Yarn2 --- 0"/>
  </r>
  <r>
    <n v="222"/>
    <s v="Sunday"/>
    <s v="08:30-10:00"/>
    <s v="A"/>
    <n v="66"/>
    <s v="L-Draw"/>
    <n v="0"/>
    <n v="0"/>
    <x v="0"/>
    <s v="Sunday08:30-10:000"/>
    <s v="Sunday08:30-10:000"/>
    <n v="16"/>
    <x v="0"/>
    <m/>
    <s v="0_x000a_L-Draw --- 0"/>
  </r>
  <r>
    <n v="223"/>
    <s v="Sunday"/>
    <s v="08:30-10:00"/>
    <s v="A"/>
    <n v="67"/>
    <s v="L-Fab"/>
    <n v="0"/>
    <s v="SAS"/>
    <x v="0"/>
    <s v="Sunday08:30-10:00SAS"/>
    <s v="Sunday08:30-10:000"/>
    <n v="1"/>
    <x v="0"/>
    <m/>
    <s v="0_x000a_L-Fab --- SAS"/>
  </r>
  <r>
    <n v="224"/>
    <s v="Sunday"/>
    <s v="08:30-10:00"/>
    <s v="A"/>
    <n v="68"/>
    <s v="L-Col"/>
    <s v="TE322(L3T2)B"/>
    <s v="FHA"/>
    <x v="18"/>
    <s v="Sunday08:30-10:00FHA"/>
    <s v="Sunday08:30-10:00(L3T2)B"/>
    <n v="1"/>
    <x v="8"/>
    <m/>
    <s v="TE322(L3T2)B_x000a_L-Col --- FHA"/>
  </r>
  <r>
    <n v="225"/>
    <s v="Sunday"/>
    <s v="08:30-10:00"/>
    <s v="A"/>
    <n v="69"/>
    <s v="L-App"/>
    <n v="0"/>
    <n v="0"/>
    <x v="0"/>
    <s v="Sunday08:30-10:000"/>
    <s v="Sunday08:30-10:000"/>
    <n v="16"/>
    <x v="0"/>
    <m/>
    <s v="0_x000a_L-App --- 0"/>
  </r>
  <r>
    <n v="226"/>
    <s v="Sunday"/>
    <s v="08:30-10:00"/>
    <s v="A"/>
    <n v="70"/>
    <s v="L-QC1_x000a_709"/>
    <n v="0"/>
    <n v="0"/>
    <x v="0"/>
    <s v="Sunday08:30-10:000"/>
    <s v="Sunday08:30-10:000"/>
    <n v="16"/>
    <x v="0"/>
    <m/>
    <s v="0_x000a_L-QC1_x000a_709 --- 0"/>
  </r>
  <r>
    <n v="227"/>
    <s v="Sunday"/>
    <s v="08:30-10:00"/>
    <s v="A"/>
    <n v="71"/>
    <s v="L-QC2_x000a_708"/>
    <n v="0"/>
    <n v="0"/>
    <x v="0"/>
    <s v="Sunday08:30-10:000"/>
    <s v="Sunday08:30-10:000"/>
    <n v="16"/>
    <x v="0"/>
    <m/>
    <s v="0_x000a_L-QC2_x000a_708 --- 0"/>
  </r>
  <r>
    <n v="228"/>
    <s v="Sunday"/>
    <s v="08:30-10:00"/>
    <s v="A"/>
    <n v="72"/>
    <n v="201"/>
    <n v="0"/>
    <n v="0"/>
    <x v="0"/>
    <s v="Sunday08:30-10:000"/>
    <s v="Sunday08:30-10:000"/>
    <n v="16"/>
    <x v="0"/>
    <m/>
    <s v="0_x000a_201 --- 0"/>
  </r>
  <r>
    <n v="229"/>
    <s v="Sunday"/>
    <s v="08:30-10:00"/>
    <s v="A"/>
    <n v="73"/>
    <n v="501"/>
    <n v="0"/>
    <n v="0"/>
    <x v="0"/>
    <s v="Sunday08:30-10:000"/>
    <s v="Sunday08:30-10:000"/>
    <n v="16"/>
    <x v="0"/>
    <m/>
    <s v="0_x000a_501 --- 0"/>
  </r>
  <r>
    <n v="230"/>
    <s v="Sunday"/>
    <s v="08:30-10:00"/>
    <s v="A"/>
    <n v="74"/>
    <n v="502"/>
    <s v="PHY123(L1T2)A"/>
    <n v="0"/>
    <x v="38"/>
    <s v="Sunday08:30-10:000"/>
    <s v="Sunday08:30-10:00(L1T2)A"/>
    <n v="16"/>
    <x v="11"/>
    <m/>
    <s v="PHY123(L1T2)A_x000a_502 --- 0"/>
  </r>
  <r>
    <n v="231"/>
    <s v="Sunday"/>
    <s v="08:30-10:00"/>
    <s v="A"/>
    <n v="75"/>
    <n v="0"/>
    <n v="0"/>
    <n v="0"/>
    <x v="0"/>
    <s v="Sunday08:30-10:000"/>
    <s v="Sunday08:30-10:000"/>
    <n v="16"/>
    <x v="0"/>
    <m/>
    <s v="0_x000a_0 --- 0"/>
  </r>
  <r>
    <n v="232"/>
    <s v="Sunday"/>
    <s v="08:30-10:00"/>
    <s v="A"/>
    <n v="76"/>
    <s v="L-Chem"/>
    <n v="0"/>
    <n v="0"/>
    <x v="0"/>
    <s v="Sunday08:30-10:000"/>
    <s v="Sunday08:30-10:000"/>
    <n v="16"/>
    <x v="0"/>
    <m/>
    <s v="0_x000a_L-Chem --- 0"/>
  </r>
  <r>
    <n v="233"/>
    <s v="Sunday"/>
    <s v="10:00-11:30"/>
    <s v="D"/>
    <n v="49"/>
    <n v="701"/>
    <n v="0"/>
    <n v="0"/>
    <x v="0"/>
    <s v="Sunday10:00-11:300"/>
    <s v="Sunday10:00-11:300"/>
    <n v="16"/>
    <x v="0"/>
    <m/>
    <s v="0_x000a_701 --- 0"/>
  </r>
  <r>
    <n v="234"/>
    <s v="Sunday"/>
    <s v="10:00-11:30"/>
    <s v="D"/>
    <n v="50"/>
    <n v="702"/>
    <s v="TE 132(L1T3)D"/>
    <s v="NL1"/>
    <x v="29"/>
    <s v="Sunday10:00-11:30NL1"/>
    <s v="Sunday10:00-11:30(L1T3)D"/>
    <n v="1"/>
    <x v="2"/>
    <m/>
    <s v="TE 132(L1T3)D_x000a_702 --- NL1"/>
  </r>
  <r>
    <n v="235"/>
    <s v="Sunday"/>
    <s v="10:00-11:30"/>
    <s v="D"/>
    <n v="51"/>
    <n v="703"/>
    <s v="TE 327 (L3T2) B"/>
    <s v="AAM"/>
    <x v="25"/>
    <s v="Sunday10:00-11:30AAM"/>
    <s v="Sunday10:00-11:30(L3T2) B"/>
    <n v="1"/>
    <x v="8"/>
    <m/>
    <s v="TE 327 (L3T2) B_x000a_703 --- AAM"/>
  </r>
  <r>
    <n v="236"/>
    <s v="Sunday"/>
    <s v="10:00-11:30"/>
    <s v="D"/>
    <n v="52"/>
    <n v="704"/>
    <s v="TE311(L3T2)A"/>
    <s v="MR1"/>
    <x v="8"/>
    <s v="Sunday10:00-11:30MR1"/>
    <s v="Sunday10:00-11:30(L3T2)A"/>
    <n v="1"/>
    <x v="8"/>
    <m/>
    <s v="TE311(L3T2)A_x000a_704 --- MR1"/>
  </r>
  <r>
    <n v="237"/>
    <s v="Sunday"/>
    <s v="10:00-11:30"/>
    <s v="D"/>
    <n v="53"/>
    <n v="705"/>
    <s v="TE211(L2T1)B"/>
    <s v="AHM"/>
    <x v="14"/>
    <s v="Sunday10:00-11:30AHM"/>
    <s v="Sunday10:00-11:30(L2T1)B"/>
    <n v="1"/>
    <x v="9"/>
    <m/>
    <s v="TE211(L2T1)B_x000a_705 --- AHM"/>
  </r>
  <r>
    <n v="238"/>
    <s v="Sunday"/>
    <s v="10:00-11:30"/>
    <s v="D"/>
    <n v="54"/>
    <n v="707"/>
    <s v="TE 226(L2T2)B"/>
    <s v="SR"/>
    <x v="3"/>
    <s v="Sunday10:00-11:30SR"/>
    <s v="Sunday10:00-11:30(L2T2)B"/>
    <n v="1"/>
    <x v="3"/>
    <m/>
    <s v="TE 226(L2T2)B_x000a_707 --- SR"/>
  </r>
  <r>
    <n v="239"/>
    <s v="Sunday"/>
    <s v="10:00-11:30"/>
    <s v="D"/>
    <n v="55"/>
    <n v="801"/>
    <s v="TE 331(L3T3)A"/>
    <s v="MK"/>
    <x v="5"/>
    <s v="Sunday10:00-11:30MK"/>
    <s v="Sunday10:00-11:30(L3T3)A"/>
    <n v="1"/>
    <x v="5"/>
    <m/>
    <s v="TE 331(L3T3)A_x000a_801 --- MK"/>
  </r>
  <r>
    <n v="240"/>
    <s v="Sunday"/>
    <s v="10:00-11:30"/>
    <s v="D"/>
    <n v="56"/>
    <n v="803"/>
    <s v="TE 133 (L1T3)B"/>
    <s v="MML"/>
    <x v="19"/>
    <s v="Sunday10:00-11:30MML"/>
    <s v="Sunday10:00-11:30(L1T3)B"/>
    <n v="1"/>
    <x v="2"/>
    <m/>
    <s v="TE 133 (L1T3)B_x000a_803 --- MML"/>
  </r>
  <r>
    <n v="241"/>
    <s v="Sunday"/>
    <s v="10:00-11:30"/>
    <s v="D"/>
    <n v="57"/>
    <n v="807"/>
    <s v="TE 213(L2T1)A"/>
    <s v="SAS"/>
    <x v="11"/>
    <s v="Sunday10:00-11:30SAS"/>
    <s v="Sunday10:00-11:30(L2T1)A"/>
    <n v="2"/>
    <x v="9"/>
    <m/>
    <s v="TE 213(L2T1)A_x000a_807 --- SAS"/>
  </r>
  <r>
    <n v="242"/>
    <s v="Sunday"/>
    <s v="10:00-11:30"/>
    <s v="D"/>
    <n v="58"/>
    <n v="808"/>
    <s v="TE 132(L1T3)A"/>
    <s v="NL3"/>
    <x v="2"/>
    <s v="Sunday10:00-11:30NL3"/>
    <s v="Sunday10:00-11:30(L1T3)A"/>
    <n v="1"/>
    <x v="2"/>
    <m/>
    <s v="TE 132(L1T3)A_x000a_808 --- NL3"/>
  </r>
  <r>
    <n v="243"/>
    <s v="Sunday"/>
    <s v="10:00-11:30"/>
    <s v="D"/>
    <n v="59"/>
    <n v="711"/>
    <n v="0"/>
    <n v="0"/>
    <x v="0"/>
    <s v="Sunday10:00-11:300"/>
    <s v="Sunday10:00-11:300"/>
    <n v="16"/>
    <x v="0"/>
    <m/>
    <s v="0_x000a_711 --- 0"/>
  </r>
  <r>
    <n v="244"/>
    <s v="Sunday"/>
    <s v="10:00-11:30"/>
    <s v="D"/>
    <n v="60"/>
    <n v="712"/>
    <s v="DIC"/>
    <n v="0"/>
    <x v="7"/>
    <s v="Sunday10:00-11:300"/>
    <s v="Sunday10:00-11:30DIC"/>
    <n v="16"/>
    <x v="7"/>
    <m/>
    <s v="DIC_x000a_712 --- 0"/>
  </r>
  <r>
    <n v="245"/>
    <s v="Sunday"/>
    <s v="10:00-11:30"/>
    <s v="D"/>
    <n v="61"/>
    <n v="303"/>
    <n v="0"/>
    <n v="0"/>
    <x v="0"/>
    <s v="Sunday10:00-11:300"/>
    <s v="Sunday10:00-11:300"/>
    <n v="16"/>
    <x v="0"/>
    <m/>
    <s v="0_x000a_303 --- 0"/>
  </r>
  <r>
    <n v="246"/>
    <s v="Sunday"/>
    <s v="10:00-11:30"/>
    <s v="D"/>
    <n v="62"/>
    <n v="304"/>
    <s v="TE 4213(L4T2)A"/>
    <s v="MH"/>
    <x v="39"/>
    <s v="Sunday10:00-11:30MH"/>
    <s v="Sunday10:00-11:30(L4T2)A"/>
    <n v="1"/>
    <x v="1"/>
    <m/>
    <s v="TE 4213(L4T2)A_x000a_304 --- MH"/>
  </r>
  <r>
    <n v="247"/>
    <s v="Sunday"/>
    <s v="10:00-11:30"/>
    <s v="D"/>
    <n v="63"/>
    <n v="0"/>
    <n v="0"/>
    <n v="0"/>
    <x v="0"/>
    <s v="Sunday10:00-11:300"/>
    <s v="Sunday10:00-11:300"/>
    <n v="16"/>
    <x v="0"/>
    <m/>
    <s v="0_x000a_0 --- 0"/>
  </r>
  <r>
    <n v="248"/>
    <s v="Sunday"/>
    <s v="10:00-11:30"/>
    <s v="D"/>
    <n v="64"/>
    <s v="L-Yarn1"/>
    <n v="0"/>
    <n v="0"/>
    <x v="0"/>
    <s v="Sunday10:00-11:300"/>
    <s v="Sunday10:00-11:300"/>
    <n v="16"/>
    <x v="0"/>
    <m/>
    <s v="0_x000a_L-Yarn1 --- 0"/>
  </r>
  <r>
    <n v="249"/>
    <s v="Sunday"/>
    <s v="10:00-11:30"/>
    <s v="D"/>
    <n v="65"/>
    <s v="L-Yarn2"/>
    <n v="0"/>
    <n v="0"/>
    <x v="0"/>
    <s v="Sunday10:00-11:300"/>
    <s v="Sunday10:00-11:300"/>
    <n v="16"/>
    <x v="0"/>
    <m/>
    <s v="0_x000a_L-Yarn2 --- 0"/>
  </r>
  <r>
    <n v="250"/>
    <s v="Sunday"/>
    <s v="10:00-11:30"/>
    <s v="D"/>
    <n v="66"/>
    <s v="L-Draw"/>
    <n v="0"/>
    <n v="0"/>
    <x v="0"/>
    <s v="Sunday10:00-11:300"/>
    <s v="Sunday10:00-11:300"/>
    <n v="16"/>
    <x v="0"/>
    <m/>
    <s v="0_x000a_L-Draw --- 0"/>
  </r>
  <r>
    <n v="251"/>
    <s v="Sunday"/>
    <s v="10:00-11:30"/>
    <s v="D"/>
    <n v="67"/>
    <s v="L-Fab"/>
    <n v="0"/>
    <s v="SAS"/>
    <x v="0"/>
    <s v="Sunday10:00-11:30SAS"/>
    <s v="Sunday10:00-11:300"/>
    <n v="2"/>
    <x v="0"/>
    <m/>
    <s v="0_x000a_L-Fab --- SAS"/>
  </r>
  <r>
    <n v="252"/>
    <s v="Sunday"/>
    <s v="10:00-11:30"/>
    <s v="D"/>
    <n v="68"/>
    <s v="L-Col"/>
    <s v="TE322(L3T2)B"/>
    <s v="FHA"/>
    <x v="18"/>
    <s v="Sunday10:00-11:30FHA"/>
    <s v="Sunday10:00-11:30(L3T2)B"/>
    <n v="1"/>
    <x v="8"/>
    <m/>
    <s v="TE322(L3T2)B_x000a_L-Col --- FHA"/>
  </r>
  <r>
    <n v="253"/>
    <s v="Sunday"/>
    <s v="10:00-11:30"/>
    <s v="D"/>
    <n v="69"/>
    <s v="L-App"/>
    <n v="0"/>
    <n v="0"/>
    <x v="0"/>
    <s v="Sunday10:00-11:300"/>
    <s v="Sunday10:00-11:300"/>
    <n v="16"/>
    <x v="0"/>
    <m/>
    <s v="0_x000a_L-App --- 0"/>
  </r>
  <r>
    <n v="254"/>
    <s v="Sunday"/>
    <s v="10:00-11:30"/>
    <s v="D"/>
    <n v="70"/>
    <s v="L-QC1_x000a_709"/>
    <n v="0"/>
    <n v="0"/>
    <x v="0"/>
    <s v="Sunday10:00-11:300"/>
    <s v="Sunday10:00-11:300"/>
    <n v="16"/>
    <x v="0"/>
    <m/>
    <s v="0_x000a_L-QC1_x000a_709 --- 0"/>
  </r>
  <r>
    <n v="255"/>
    <s v="Sunday"/>
    <s v="10:00-11:30"/>
    <s v="D"/>
    <n v="71"/>
    <s v="L-QC2_x000a_708"/>
    <n v="0"/>
    <n v="0"/>
    <x v="0"/>
    <s v="Sunday10:00-11:300"/>
    <s v="Sunday10:00-11:300"/>
    <n v="16"/>
    <x v="0"/>
    <m/>
    <s v="0_x000a_L-QC2_x000a_708 --- 0"/>
  </r>
  <r>
    <n v="256"/>
    <s v="Sunday"/>
    <s v="10:00-11:30"/>
    <s v="D"/>
    <n v="72"/>
    <n v="201"/>
    <n v="0"/>
    <n v="0"/>
    <x v="0"/>
    <s v="Sunday10:00-11:300"/>
    <s v="Sunday10:00-11:300"/>
    <n v="16"/>
    <x v="0"/>
    <m/>
    <s v="0_x000a_201 --- 0"/>
  </r>
  <r>
    <n v="257"/>
    <s v="Sunday"/>
    <s v="10:00-11:30"/>
    <s v="D"/>
    <n v="73"/>
    <n v="501"/>
    <n v="0"/>
    <n v="0"/>
    <x v="0"/>
    <s v="Sunday10:00-11:300"/>
    <s v="Sunday10:00-11:300"/>
    <n v="16"/>
    <x v="0"/>
    <m/>
    <s v="0_x000a_501 --- 0"/>
  </r>
  <r>
    <n v="258"/>
    <s v="Sunday"/>
    <s v="10:00-11:30"/>
    <s v="D"/>
    <n v="74"/>
    <n v="502"/>
    <s v="PHY123(L1T2)A"/>
    <n v="0"/>
    <x v="38"/>
    <s v="Sunday10:00-11:300"/>
    <s v="Sunday10:00-11:30(L1T2)A"/>
    <n v="16"/>
    <x v="11"/>
    <m/>
    <s v="PHY123(L1T2)A_x000a_502 --- 0"/>
  </r>
  <r>
    <n v="259"/>
    <s v="Sunday"/>
    <s v="10:00-11:30"/>
    <s v="D"/>
    <n v="75"/>
    <n v="0"/>
    <n v="0"/>
    <n v="0"/>
    <x v="0"/>
    <s v="Sunday10:00-11:300"/>
    <s v="Sunday10:00-11:300"/>
    <n v="16"/>
    <x v="0"/>
    <m/>
    <s v="0_x000a_0 --- 0"/>
  </r>
  <r>
    <n v="260"/>
    <s v="Sunday"/>
    <s v="10:00-11:30"/>
    <s v="D"/>
    <n v="76"/>
    <s v="L-Chem"/>
    <n v="0"/>
    <n v="0"/>
    <x v="0"/>
    <s v="Sunday10:00-11:300"/>
    <s v="Sunday10:00-11:300"/>
    <n v="16"/>
    <x v="0"/>
    <m/>
    <s v="0_x000a_L-Chem --- 0"/>
  </r>
  <r>
    <n v="261"/>
    <s v="Sunday"/>
    <s v="11:30-01:00"/>
    <s v="G"/>
    <n v="49"/>
    <n v="701"/>
    <s v="CSE112(L1T3) D"/>
    <n v="0"/>
    <x v="40"/>
    <s v="Sunday11:30-01:000"/>
    <s v="Sunday11:30-01:00(L1T3) D"/>
    <n v="16"/>
    <x v="2"/>
    <m/>
    <s v="CSE112(L1T3) D_x000a_701 --- 0"/>
  </r>
  <r>
    <n v="262"/>
    <s v="Sunday"/>
    <s v="11:30-01:00"/>
    <s v="G"/>
    <n v="50"/>
    <n v="702"/>
    <s v="STA-131(L1T3)B"/>
    <n v="0"/>
    <x v="19"/>
    <s v="Sunday11:30-01:000"/>
    <s v="Sunday11:30-01:00(L1T3)B"/>
    <n v="16"/>
    <x v="2"/>
    <m/>
    <s v="STA-131(L1T3)B_x000a_702 --- 0"/>
  </r>
  <r>
    <n v="263"/>
    <s v="Sunday"/>
    <s v="11:30-01:00"/>
    <s v="G"/>
    <n v="51"/>
    <n v="703"/>
    <s v="TE 333 (L3T3)C"/>
    <s v="TAC"/>
    <x v="17"/>
    <s v="Sunday11:30-01:00TAC"/>
    <s v="Sunday11:30-01:00(L3T3)C"/>
    <n v="1"/>
    <x v="5"/>
    <m/>
    <s v="TE 333 (L3T3)C_x000a_703 --- TAC"/>
  </r>
  <r>
    <n v="264"/>
    <s v="Sunday"/>
    <s v="11:30-01:00"/>
    <s v="G"/>
    <n v="52"/>
    <n v="704"/>
    <s v="TE 4210(L4T2)"/>
    <s v="MMH"/>
    <x v="1"/>
    <s v="Sunday11:30-01:00MMH"/>
    <s v="Sunday11:30-01:00(L4T2)"/>
    <n v="1"/>
    <x v="1"/>
    <m/>
    <s v="TE 4210(L4T2)_x000a_704 --- MMH"/>
  </r>
  <r>
    <n v="265"/>
    <s v="Sunday"/>
    <s v="11:30-01:00"/>
    <s v="G"/>
    <n v="53"/>
    <n v="705"/>
    <s v="TE4212(L4T2)A"/>
    <s v="MRR"/>
    <x v="39"/>
    <s v="Sunday11:30-01:00MRR"/>
    <s v="Sunday11:30-01:00(L4T2)A"/>
    <n v="1"/>
    <x v="1"/>
    <m/>
    <s v="TE4212(L4T2)A_x000a_705 --- MRR"/>
  </r>
  <r>
    <n v="266"/>
    <s v="Sunday"/>
    <s v="11:30-01:00"/>
    <s v="G"/>
    <n v="54"/>
    <n v="707"/>
    <s v="TE 235 (L2T3)A"/>
    <s v="Syful"/>
    <x v="12"/>
    <s v="Sunday11:30-01:00Syful"/>
    <s v="Sunday11:30-01:00(L2T3)A"/>
    <n v="1"/>
    <x v="10"/>
    <m/>
    <s v="TE 235 (L2T3)A_x000a_707 --- Syful"/>
  </r>
  <r>
    <n v="267"/>
    <s v="Sunday"/>
    <s v="11:30-01:00"/>
    <s v="G"/>
    <n v="55"/>
    <n v="801"/>
    <s v="TE 331(L3T3)D"/>
    <s v="MAB"/>
    <x v="35"/>
    <s v="Sunday11:30-01:00MAB"/>
    <s v="Sunday11:30-01:00(L3T3)D"/>
    <n v="1"/>
    <x v="5"/>
    <m/>
    <s v="TE 331(L3T3)D_x000a_801 --- MAB"/>
  </r>
  <r>
    <n v="268"/>
    <s v="Sunday"/>
    <s v="11:30-01:00"/>
    <s v="G"/>
    <n v="56"/>
    <n v="803"/>
    <s v="CHE-124(L1T2)A"/>
    <s v="KZ"/>
    <x v="38"/>
    <s v="Sunday11:30-01:00KZ"/>
    <s v="Sunday11:30-01:00(L1T2)A"/>
    <n v="1"/>
    <x v="11"/>
    <m/>
    <s v="CHE-124(L1T2)A_x000a_803 --- KZ"/>
  </r>
  <r>
    <n v="269"/>
    <s v="Sunday"/>
    <s v="11:30-01:00"/>
    <s v="G"/>
    <n v="57"/>
    <n v="807"/>
    <s v="TE4211(L4T2)"/>
    <s v="SM"/>
    <x v="1"/>
    <s v="Sunday11:30-01:00SM"/>
    <s v="Sunday11:30-01:00(L4T2)"/>
    <n v="1"/>
    <x v="1"/>
    <m/>
    <s v="TE4211(L4T2)_x000a_807 --- SM"/>
  </r>
  <r>
    <n v="270"/>
    <s v="Sunday"/>
    <s v="11:30-01:00"/>
    <s v="G"/>
    <n v="58"/>
    <n v="808"/>
    <s v="GED-211(L2T1)B"/>
    <n v="0"/>
    <x v="14"/>
    <s v="Sunday11:30-01:000"/>
    <s v="Sunday11:30-01:00(L2T1)B"/>
    <n v="16"/>
    <x v="9"/>
    <m/>
    <s v="GED-211(L2T1)B_x000a_808 --- 0"/>
  </r>
  <r>
    <n v="271"/>
    <s v="Sunday"/>
    <s v="11:30-01:00"/>
    <s v="G"/>
    <n v="59"/>
    <n v="711"/>
    <s v="TE 323(L3T2)B"/>
    <s v="AI"/>
    <x v="18"/>
    <s v="Sunday11:30-01:00AI"/>
    <s v="Sunday11:30-01:00(L3T2)B"/>
    <n v="1"/>
    <x v="8"/>
    <m/>
    <s v="TE 323(L3T2)B_x000a_711 --- AI"/>
  </r>
  <r>
    <n v="272"/>
    <s v="Sunday"/>
    <s v="11:30-01:00"/>
    <s v="G"/>
    <n v="60"/>
    <n v="712"/>
    <s v="DIC"/>
    <n v="0"/>
    <x v="7"/>
    <s v="Sunday11:30-01:000"/>
    <s v="Sunday11:30-01:00DIC"/>
    <n v="16"/>
    <x v="7"/>
    <m/>
    <s v="DIC_x000a_712 --- 0"/>
  </r>
  <r>
    <n v="273"/>
    <s v="Sunday"/>
    <s v="11:30-01:00"/>
    <s v="G"/>
    <n v="61"/>
    <s v="E-LAB"/>
    <n v="0"/>
    <n v="0"/>
    <x v="0"/>
    <s v="Sunday11:30-01:000"/>
    <s v="Sunday11:30-01:000"/>
    <n v="16"/>
    <x v="0"/>
    <m/>
    <s v="0_x000a_E-LAB --- 0"/>
  </r>
  <r>
    <n v="274"/>
    <s v="Sunday"/>
    <s v="11:30-01:00"/>
    <s v="G"/>
    <n v="62"/>
    <n v="0"/>
    <n v="0"/>
    <s v="MH"/>
    <x v="0"/>
    <s v="Sunday11:30-01:00MH"/>
    <s v="Sunday11:30-01:000"/>
    <n v="1"/>
    <x v="0"/>
    <m/>
    <s v="0_x000a_0 --- MH"/>
  </r>
  <r>
    <n v="275"/>
    <s v="Sunday"/>
    <s v="11:30-01:00"/>
    <s v="G"/>
    <n v="63"/>
    <n v="0"/>
    <n v="0"/>
    <n v="0"/>
    <x v="0"/>
    <s v="Sunday11:30-01:000"/>
    <s v="Sunday11:30-01:000"/>
    <n v="16"/>
    <x v="0"/>
    <m/>
    <s v="0_x000a_0 --- 0"/>
  </r>
  <r>
    <n v="276"/>
    <s v="Sunday"/>
    <s v="11:30-01:00"/>
    <s v="G"/>
    <n v="64"/>
    <s v="L-Yarn1"/>
    <s v="TE211(L2T1)A"/>
    <s v="AHM"/>
    <x v="11"/>
    <s v="Sunday11:30-01:00AHM"/>
    <s v="Sunday11:30-01:00(L2T1)A"/>
    <n v="1"/>
    <x v="9"/>
    <m/>
    <s v="TE211(L2T1)A_x000a_L-Yarn1 --- AHM"/>
  </r>
  <r>
    <n v="277"/>
    <s v="Sunday"/>
    <s v="11:30-01:00"/>
    <s v="G"/>
    <n v="65"/>
    <s v="L-Yarn2"/>
    <s v="TE312(L3T1)(A)"/>
    <s v="NHM"/>
    <x v="41"/>
    <s v="Sunday11:30-01:00NHM"/>
    <s v="Sunday11:30-01:00(L3T1)(A)"/>
    <n v="1"/>
    <x v="12"/>
    <m/>
    <s v="TE312(L3T1)(A)_x000a_L-Yarn2 --- NHM"/>
  </r>
  <r>
    <n v="278"/>
    <s v="Sunday"/>
    <s v="11:30-01:00"/>
    <s v="G"/>
    <n v="66"/>
    <n v="201"/>
    <n v="0"/>
    <n v="0"/>
    <x v="0"/>
    <s v="Sunday11:30-01:000"/>
    <s v="Sunday11:30-01:000"/>
    <n v="16"/>
    <x v="0"/>
    <m/>
    <s v="0_x000a_201 --- 0"/>
  </r>
  <r>
    <n v="279"/>
    <s v="Sunday"/>
    <s v="11:30-01:00"/>
    <s v="G"/>
    <n v="67"/>
    <s v="L-Fab"/>
    <s v="TE314(L3T1)B"/>
    <s v="AG"/>
    <x v="42"/>
    <s v="Sunday11:30-01:00AG"/>
    <s v="Sunday11:30-01:00(L3T1)B"/>
    <n v="1"/>
    <x v="12"/>
    <m/>
    <s v="TE314(L3T1)B_x000a_L-Fab --- AG"/>
  </r>
  <r>
    <n v="280"/>
    <s v="Sunday"/>
    <s v="11:30-01:00"/>
    <s v="G"/>
    <n v="68"/>
    <s v="L-Col"/>
    <n v="0"/>
    <n v="0"/>
    <x v="0"/>
    <s v="Sunday11:30-01:000"/>
    <s v="Sunday11:30-01:000"/>
    <n v="16"/>
    <x v="0"/>
    <m/>
    <s v="0_x000a_L-Col --- 0"/>
  </r>
  <r>
    <n v="281"/>
    <s v="Sunday"/>
    <s v="11:30-01:00"/>
    <s v="G"/>
    <n v="69"/>
    <s v="L-App"/>
    <n v="0"/>
    <n v="0"/>
    <x v="0"/>
    <s v="Sunday11:30-01:000"/>
    <s v="Sunday11:30-01:000"/>
    <n v="16"/>
    <x v="0"/>
    <m/>
    <s v="0_x000a_L-App --- 0"/>
  </r>
  <r>
    <n v="282"/>
    <s v="Sunday"/>
    <s v="11:30-01:00"/>
    <s v="G"/>
    <n v="70"/>
    <s v="L-QC1_x000a_708"/>
    <n v="0"/>
    <n v="0"/>
    <x v="0"/>
    <s v="Sunday11:30-01:000"/>
    <s v="Sunday11:30-01:000"/>
    <n v="16"/>
    <x v="0"/>
    <m/>
    <s v="0_x000a_L-QC1_x000a_708 --- 0"/>
  </r>
  <r>
    <n v="283"/>
    <s v="Sunday"/>
    <s v="11:30-01:00"/>
    <s v="G"/>
    <n v="71"/>
    <s v="L-QC2_x000a_709"/>
    <s v="TE 324 (L3T2)A"/>
    <n v="0"/>
    <x v="8"/>
    <s v="Sunday11:30-01:000"/>
    <s v="Sunday11:30-01:00(L3T2)A"/>
    <n v="16"/>
    <x v="8"/>
    <m/>
    <s v="TE 324 (L3T2)A_x000a_L-QC2_x000a_709 --- 0"/>
  </r>
  <r>
    <n v="284"/>
    <s v="Sunday"/>
    <s v="11:30-01:00"/>
    <s v="G"/>
    <n v="72"/>
    <s v="L-mec"/>
    <n v="0"/>
    <n v="0"/>
    <x v="0"/>
    <s v="Sunday11:30-01:000"/>
    <s v="Sunday11:30-01:000"/>
    <n v="16"/>
    <x v="0"/>
    <m/>
    <s v="0_x000a_L-mec --- 0"/>
  </r>
  <r>
    <n v="285"/>
    <s v="Sunday"/>
    <s v="11:30-01:00"/>
    <s v="G"/>
    <n v="73"/>
    <n v="0"/>
    <n v="0"/>
    <n v="0"/>
    <x v="0"/>
    <s v="Sunday11:30-01:000"/>
    <s v="Sunday11:30-01:000"/>
    <n v="16"/>
    <x v="0"/>
    <m/>
    <s v="0_x000a_0 --- 0"/>
  </r>
  <r>
    <n v="286"/>
    <s v="Sunday"/>
    <s v="11:30-01:00"/>
    <s v="G"/>
    <n v="74"/>
    <n v="502"/>
    <n v="0"/>
    <n v="0"/>
    <x v="0"/>
    <s v="Sunday11:30-01:000"/>
    <s v="Sunday11:30-01:000"/>
    <n v="16"/>
    <x v="0"/>
    <m/>
    <s v="0_x000a_502 --- 0"/>
  </r>
  <r>
    <n v="287"/>
    <s v="Sunday"/>
    <s v="11:30-01:00"/>
    <s v="G"/>
    <n v="75"/>
    <n v="0"/>
    <n v="0"/>
    <n v="0"/>
    <x v="0"/>
    <s v="Sunday11:30-01:000"/>
    <s v="Sunday11:30-01:000"/>
    <n v="16"/>
    <x v="0"/>
    <m/>
    <s v="0_x000a_0 --- 0"/>
  </r>
  <r>
    <n v="288"/>
    <s v="Sunday"/>
    <s v="11:30-01:00"/>
    <s v="G"/>
    <n v="76"/>
    <s v="L-Chem"/>
    <n v="0"/>
    <n v="0"/>
    <x v="0"/>
    <s v="Sunday11:30-01:000"/>
    <s v="Sunday11:30-01:000"/>
    <n v="16"/>
    <x v="0"/>
    <m/>
    <s v="0_x000a_L-Chem --- 0"/>
  </r>
  <r>
    <n v="289"/>
    <s v="Sunday"/>
    <s v="01:00-02:30"/>
    <s v="J"/>
    <n v="49"/>
    <n v="701"/>
    <s v="CSE112(L1T3) D"/>
    <n v="0"/>
    <x v="40"/>
    <s v="Sunday01:00-02:300"/>
    <s v="Sunday01:00-02:30(L1T3) D"/>
    <n v="15"/>
    <x v="2"/>
    <m/>
    <s v="CSE112(L1T3) D_x000a_701 --- 0"/>
  </r>
  <r>
    <n v="290"/>
    <s v="Sunday"/>
    <s v="01:00-02:30"/>
    <s v="J"/>
    <n v="50"/>
    <n v="702"/>
    <s v="xxxxxxxx"/>
    <n v="0"/>
    <x v="43"/>
    <s v="Sunday01:00-02:300"/>
    <s v="Sunday01:00-02:30xxxxxxxx"/>
    <n v="15"/>
    <x v="14"/>
    <m/>
    <s v="xxxxxxxx_x000a_702 --- 0"/>
  </r>
  <r>
    <n v="291"/>
    <s v="Sunday"/>
    <s v="01:00-02:30"/>
    <s v="J"/>
    <n v="51"/>
    <n v="703"/>
    <s v="TE427(L4T2)A"/>
    <s v="AAM"/>
    <x v="39"/>
    <s v="Sunday01:00-02:30AAM"/>
    <s v="Sunday01:00-02:30(L4T2)A"/>
    <n v="1"/>
    <x v="1"/>
    <m/>
    <s v="TE427(L4T2)A_x000a_703 --- AAM"/>
  </r>
  <r>
    <n v="292"/>
    <s v="Sunday"/>
    <s v="01:00-02:30"/>
    <s v="J"/>
    <n v="52"/>
    <n v="704"/>
    <s v="TE221(L2T2)B"/>
    <s v="AN"/>
    <x v="3"/>
    <s v="Sunday01:00-02:30AN"/>
    <s v="Sunday01:00-02:30(L2T2)B"/>
    <n v="1"/>
    <x v="3"/>
    <m/>
    <s v="TE221(L2T2)B_x000a_704 --- AN"/>
  </r>
  <r>
    <n v="293"/>
    <s v="Sunday"/>
    <s v="01:00-02:30"/>
    <s v="J"/>
    <n v="53"/>
    <n v="705"/>
    <s v="TE 335 (L3T3)C"/>
    <s v="SSS"/>
    <x v="17"/>
    <s v="Sunday01:00-02:30SSS"/>
    <s v="Sunday01:00-02:30(L3T3)C"/>
    <n v="2"/>
    <x v="5"/>
    <m/>
    <s v="TE 335 (L3T3)C_x000a_705 --- SSS"/>
  </r>
  <r>
    <n v="294"/>
    <s v="Sunday"/>
    <s v="01:00-02:30"/>
    <s v="J"/>
    <n v="54"/>
    <n v="707"/>
    <s v="TE321(L3T2)D"/>
    <s v="SSS"/>
    <x v="28"/>
    <s v="Sunday01:00-02:30SSS"/>
    <s v="Sunday01:00-02:30(L3T2)D"/>
    <n v="2"/>
    <x v="8"/>
    <m/>
    <s v="TE321(L3T2)D_x000a_707 --- SSS"/>
  </r>
  <r>
    <n v="295"/>
    <s v="Sunday"/>
    <s v="01:00-02:30"/>
    <s v="J"/>
    <n v="55"/>
    <n v="801"/>
    <s v="TE321(L3T2)B"/>
    <s v="FHA"/>
    <x v="18"/>
    <s v="Sunday01:00-02:30FHA"/>
    <s v="Sunday01:00-02:30(L3T2)B"/>
    <n v="1"/>
    <x v="8"/>
    <m/>
    <s v="TE321(L3T2)B_x000a_801 --- FHA"/>
  </r>
  <r>
    <n v="296"/>
    <s v="Sunday"/>
    <s v="01:00-02:30"/>
    <s v="J"/>
    <n v="56"/>
    <n v="803"/>
    <s v="TE 133 (L1T3)C"/>
    <s v="MML"/>
    <x v="15"/>
    <s v="Sunday01:00-02:30MML"/>
    <s v="Sunday01:00-02:30(L1T3)C"/>
    <n v="1"/>
    <x v="2"/>
    <m/>
    <s v="TE 133 (L1T3)C_x000a_803 --- MML"/>
  </r>
  <r>
    <n v="297"/>
    <s v="Sunday"/>
    <s v="01:00-02:30"/>
    <s v="J"/>
    <n v="57"/>
    <n v="807"/>
    <s v="TE 213(L2T1)B"/>
    <s v="SAS"/>
    <x v="14"/>
    <s v="Sunday01:00-02:30SAS"/>
    <s v="Sunday01:00-02:30(L2T1)B"/>
    <n v="1"/>
    <x v="9"/>
    <m/>
    <s v="TE 213(L2T1)B_x000a_807 --- SAS"/>
  </r>
  <r>
    <n v="298"/>
    <s v="Sunday"/>
    <s v="01:00-02:30"/>
    <s v="J"/>
    <n v="58"/>
    <n v="808"/>
    <s v="TE 132(L1T3)B"/>
    <s v="NL3"/>
    <x v="19"/>
    <s v="Sunday01:00-02:30NL3"/>
    <s v="Sunday01:00-02:30(L1T3)B"/>
    <n v="1"/>
    <x v="2"/>
    <m/>
    <s v="TE 132(L1T3)B_x000a_808 --- NL3"/>
  </r>
  <r>
    <n v="299"/>
    <s v="Sunday"/>
    <s v="01:00-02:30"/>
    <s v="J"/>
    <n v="59"/>
    <n v="711"/>
    <n v="0"/>
    <n v="0"/>
    <x v="0"/>
    <s v="Sunday01:00-02:300"/>
    <s v="Sunday01:00-02:300"/>
    <n v="15"/>
    <x v="0"/>
    <m/>
    <s v="0_x000a_711 --- 0"/>
  </r>
  <r>
    <n v="300"/>
    <s v="Sunday"/>
    <s v="01:00-02:30"/>
    <s v="J"/>
    <n v="60"/>
    <n v="712"/>
    <s v="DIC"/>
    <n v="0"/>
    <x v="7"/>
    <s v="Sunday01:00-02:300"/>
    <s v="Sunday01:00-02:30DIC"/>
    <n v="15"/>
    <x v="7"/>
    <m/>
    <s v="DIC_x000a_712 --- 0"/>
  </r>
  <r>
    <n v="301"/>
    <s v="Sunday"/>
    <s v="01:00-02:30"/>
    <s v="J"/>
    <n v="61"/>
    <s v="E-LAB"/>
    <n v="0"/>
    <n v="0"/>
    <x v="0"/>
    <s v="Sunday01:00-02:300"/>
    <s v="Sunday01:00-02:300"/>
    <n v="15"/>
    <x v="0"/>
    <m/>
    <s v="0_x000a_E-LAB --- 0"/>
  </r>
  <r>
    <n v="302"/>
    <s v="Sunday"/>
    <s v="01:00-02:30"/>
    <s v="J"/>
    <n v="62"/>
    <n v="304"/>
    <s v="TE 4213(L4T2)B"/>
    <s v="MH"/>
    <x v="44"/>
    <s v="Sunday01:00-02:30MH"/>
    <s v="Sunday01:00-02:30(L4T2)B"/>
    <n v="1"/>
    <x v="1"/>
    <m/>
    <s v="TE 4213(L4T2)B_x000a_304 --- MH"/>
  </r>
  <r>
    <n v="303"/>
    <s v="Sunday"/>
    <s v="01:00-02:30"/>
    <s v="J"/>
    <n v="63"/>
    <n v="0"/>
    <n v="0"/>
    <n v="0"/>
    <x v="0"/>
    <s v="Sunday01:00-02:300"/>
    <s v="Sunday01:00-02:300"/>
    <n v="15"/>
    <x v="0"/>
    <m/>
    <s v="0_x000a_0 --- 0"/>
  </r>
  <r>
    <n v="304"/>
    <s v="Sunday"/>
    <s v="01:00-02:30"/>
    <s v="J"/>
    <n v="64"/>
    <s v="L-Yarn1"/>
    <s v="TE211(L2T1)A"/>
    <s v="AHM"/>
    <x v="11"/>
    <s v="Sunday01:00-02:30AHM"/>
    <s v="Sunday01:00-02:30(L2T1)A"/>
    <n v="1"/>
    <x v="9"/>
    <m/>
    <s v="TE211(L2T1)A_x000a_L-Yarn1 --- AHM"/>
  </r>
  <r>
    <n v="305"/>
    <s v="Sunday"/>
    <s v="01:00-02:30"/>
    <s v="J"/>
    <n v="65"/>
    <s v="L-Yarn2"/>
    <s v="TE312(L3T1)(A)"/>
    <s v="NHM"/>
    <x v="41"/>
    <s v="Sunday01:00-02:30NHM"/>
    <s v="Sunday01:00-02:30(L3T1)(A)"/>
    <n v="1"/>
    <x v="12"/>
    <m/>
    <s v="TE312(L3T1)(A)_x000a_L-Yarn2 --- NHM"/>
  </r>
  <r>
    <n v="306"/>
    <s v="Sunday"/>
    <s v="01:00-02:30"/>
    <s v="J"/>
    <n v="66"/>
    <n v="201"/>
    <n v="0"/>
    <n v="0"/>
    <x v="0"/>
    <s v="Sunday01:00-02:300"/>
    <s v="Sunday01:00-02:300"/>
    <n v="15"/>
    <x v="0"/>
    <m/>
    <s v="0_x000a_201 --- 0"/>
  </r>
  <r>
    <n v="307"/>
    <s v="Sunday"/>
    <s v="01:00-02:30"/>
    <s v="J"/>
    <n v="67"/>
    <s v="L-Fab"/>
    <s v="TE314(L3T1)B"/>
    <s v="AG"/>
    <x v="42"/>
    <s v="Sunday01:00-02:30AG"/>
    <s v="Sunday01:00-02:30(L3T1)B"/>
    <n v="1"/>
    <x v="12"/>
    <m/>
    <s v="TE314(L3T1)B_x000a_L-Fab --- AG"/>
  </r>
  <r>
    <n v="308"/>
    <s v="Sunday"/>
    <s v="01:00-02:30"/>
    <s v="J"/>
    <n v="68"/>
    <s v="L-Col"/>
    <n v="0"/>
    <n v="0"/>
    <x v="0"/>
    <s v="Sunday01:00-02:300"/>
    <s v="Sunday01:00-02:300"/>
    <n v="15"/>
    <x v="0"/>
    <m/>
    <s v="0_x000a_L-Col --- 0"/>
  </r>
  <r>
    <n v="309"/>
    <s v="Sunday"/>
    <s v="01:00-02:30"/>
    <s v="J"/>
    <n v="69"/>
    <s v="L-App"/>
    <n v="0"/>
    <n v="0"/>
    <x v="0"/>
    <s v="Sunday01:00-02:300"/>
    <s v="Sunday01:00-02:300"/>
    <n v="15"/>
    <x v="0"/>
    <m/>
    <s v="0_x000a_L-App --- 0"/>
  </r>
  <r>
    <n v="310"/>
    <s v="Sunday"/>
    <s v="01:00-02:30"/>
    <s v="J"/>
    <n v="70"/>
    <s v="L-QC1_x000a_708"/>
    <n v="0"/>
    <n v="0"/>
    <x v="0"/>
    <s v="Sunday01:00-02:300"/>
    <s v="Sunday01:00-02:300"/>
    <n v="15"/>
    <x v="0"/>
    <m/>
    <s v="0_x000a_L-QC1_x000a_708 --- 0"/>
  </r>
  <r>
    <n v="311"/>
    <s v="Sunday"/>
    <s v="01:00-02:30"/>
    <s v="J"/>
    <n v="71"/>
    <s v="L-QC2_x000a_709"/>
    <s v="TE 324 (L3T2)A"/>
    <s v="FS"/>
    <x v="8"/>
    <s v="Sunday01:00-02:30FS"/>
    <s v="Sunday01:00-02:30(L3T2)A"/>
    <n v="1"/>
    <x v="8"/>
    <m/>
    <s v="TE 324 (L3T2)A_x000a_L-QC2_x000a_709 --- FS"/>
  </r>
  <r>
    <n v="312"/>
    <s v="Sunday"/>
    <s v="01:00-02:30"/>
    <s v="J"/>
    <n v="72"/>
    <s v="L-mec"/>
    <n v="0"/>
    <n v="0"/>
    <x v="0"/>
    <s v="Sunday01:00-02:300"/>
    <s v="Sunday01:00-02:300"/>
    <n v="15"/>
    <x v="0"/>
    <m/>
    <s v="0_x000a_L-mec --- 0"/>
  </r>
  <r>
    <n v="313"/>
    <s v="Sunday"/>
    <s v="01:00-02:30"/>
    <s v="J"/>
    <n v="73"/>
    <n v="0"/>
    <n v="0"/>
    <n v="0"/>
    <x v="0"/>
    <s v="Sunday01:00-02:300"/>
    <s v="Sunday01:00-02:300"/>
    <n v="15"/>
    <x v="0"/>
    <m/>
    <s v="0_x000a_0 --- 0"/>
  </r>
  <r>
    <n v="314"/>
    <s v="Sunday"/>
    <s v="01:00-02:30"/>
    <s v="J"/>
    <n v="74"/>
    <n v="502"/>
    <n v="0"/>
    <n v="0"/>
    <x v="0"/>
    <s v="Sunday01:00-02:300"/>
    <s v="Sunday01:00-02:300"/>
    <n v="15"/>
    <x v="0"/>
    <m/>
    <s v="0_x000a_502 --- 0"/>
  </r>
  <r>
    <n v="315"/>
    <s v="Sunday"/>
    <s v="01:00-02:30"/>
    <s v="J"/>
    <n v="75"/>
    <n v="0"/>
    <n v="0"/>
    <n v="0"/>
    <x v="0"/>
    <s v="Sunday01:00-02:300"/>
    <s v="Sunday01:00-02:300"/>
    <n v="15"/>
    <x v="0"/>
    <m/>
    <s v="0_x000a_0 --- 0"/>
  </r>
  <r>
    <n v="316"/>
    <s v="Sunday"/>
    <s v="01:00-02:30"/>
    <s v="J"/>
    <n v="76"/>
    <s v="L-Chem"/>
    <n v="0"/>
    <n v="0"/>
    <x v="0"/>
    <s v="Sunday01:00-02:300"/>
    <s v="Sunday01:00-02:300"/>
    <n v="15"/>
    <x v="0"/>
    <m/>
    <s v="0_x000a_L-Chem --- 0"/>
  </r>
  <r>
    <n v="317"/>
    <s v="Sunday"/>
    <s v="2:30-04:00"/>
    <s v="M"/>
    <n v="49"/>
    <n v="701"/>
    <n v="0"/>
    <n v="0"/>
    <x v="0"/>
    <s v="Sunday2:30-04:000"/>
    <s v="Sunday2:30-04:000"/>
    <n v="19"/>
    <x v="0"/>
    <m/>
    <s v="0_x000a_701 --- 0"/>
  </r>
  <r>
    <n v="318"/>
    <s v="Sunday"/>
    <s v="2:30-04:00"/>
    <s v="M"/>
    <n v="50"/>
    <n v="702"/>
    <s v="STA131(L1T3)B"/>
    <s v="TMns"/>
    <x v="19"/>
    <s v="Sunday2:30-04:00TMns"/>
    <s v="Sunday2:30-04:00(L1T3)B"/>
    <n v="1"/>
    <x v="2"/>
    <m/>
    <s v="STA131(L1T3)B_x000a_702 --- TMns"/>
  </r>
  <r>
    <n v="319"/>
    <s v="Sunday"/>
    <s v="2:30-04:00"/>
    <s v="M"/>
    <n v="51"/>
    <n v="703"/>
    <s v="TE 333 (L3T3)A"/>
    <s v="TAC"/>
    <x v="5"/>
    <s v="Sunday2:30-04:00TAC"/>
    <s v="Sunday2:30-04:00(L3T3)A"/>
    <n v="1"/>
    <x v="5"/>
    <m/>
    <s v="TE 333 (L3T3)A_x000a_703 --- TAC"/>
  </r>
  <r>
    <n v="320"/>
    <s v="Sunday"/>
    <s v="2:30-04:00"/>
    <s v="M"/>
    <n v="52"/>
    <n v="704"/>
    <s v="TE311(L3T2)B"/>
    <s v="MR1"/>
    <x v="18"/>
    <s v="Sunday2:30-04:00MR1"/>
    <s v="Sunday2:30-04:00(L3T2)B"/>
    <n v="1"/>
    <x v="8"/>
    <m/>
    <s v="TE311(L3T2)B_x000a_704 --- MR1"/>
  </r>
  <r>
    <n v="321"/>
    <s v="Sunday"/>
    <s v="2:30-04:00"/>
    <s v="M"/>
    <n v="53"/>
    <n v="705"/>
    <s v="TE 235 (L2T3)B"/>
    <s v="Syful"/>
    <x v="13"/>
    <s v="Sunday2:30-04:00Syful"/>
    <s v="Sunday2:30-04:00(L2T3)B"/>
    <n v="1"/>
    <x v="10"/>
    <m/>
    <s v="TE 235 (L2T3)B_x000a_705 --- Syful"/>
  </r>
  <r>
    <n v="322"/>
    <s v="Sunday"/>
    <s v="2:30-04:00"/>
    <s v="M"/>
    <n v="54"/>
    <n v="707"/>
    <s v="STA-131(L1T3)C"/>
    <n v="0"/>
    <x v="15"/>
    <s v="Sunday2:30-04:000"/>
    <s v="Sunday2:30-04:00(L1T3)C"/>
    <n v="19"/>
    <x v="2"/>
    <m/>
    <s v="STA-131(L1T3)C_x000a_707 --- 0"/>
  </r>
  <r>
    <n v="323"/>
    <s v="Sunday"/>
    <s v="2:30-04:00"/>
    <s v="M"/>
    <n v="55"/>
    <n v="801"/>
    <s v="TE 132(L1T3)C"/>
    <s v="NL1"/>
    <x v="15"/>
    <s v="Sunday2:30-04:00NL1"/>
    <s v="Sunday2:30-04:00(L1T3)C"/>
    <n v="1"/>
    <x v="2"/>
    <m/>
    <s v="TE 132(L1T3)C_x000a_801 --- NL1"/>
  </r>
  <r>
    <n v="324"/>
    <s v="Sunday"/>
    <s v="2:30-04:00"/>
    <s v="M"/>
    <n v="56"/>
    <n v="803"/>
    <s v="GED-211(L2T1)A"/>
    <n v="0"/>
    <x v="11"/>
    <s v="Sunday2:30-04:000"/>
    <s v="Sunday2:30-04:00(L2T1)A"/>
    <n v="19"/>
    <x v="9"/>
    <m/>
    <s v="GED-211(L2T1)A_x000a_803 --- 0"/>
  </r>
  <r>
    <n v="325"/>
    <s v="Sunday"/>
    <s v="2:30-04:00"/>
    <s v="M"/>
    <n v="57"/>
    <n v="807"/>
    <s v="TE 226(L2T2)A"/>
    <s v="SR"/>
    <x v="9"/>
    <s v="Sunday2:30-04:00SR"/>
    <s v="Sunday2:30-04:00(L2T2)A"/>
    <n v="1"/>
    <x v="3"/>
    <m/>
    <s v="TE 226(L2T2)A_x000a_807 --- SR"/>
  </r>
  <r>
    <n v="326"/>
    <s v="Sunday"/>
    <s v="2:30-04:00"/>
    <s v="M"/>
    <n v="58"/>
    <n v="808"/>
    <n v="0"/>
    <n v="0"/>
    <x v="0"/>
    <s v="Sunday2:30-04:000"/>
    <s v="Sunday2:30-04:000"/>
    <n v="19"/>
    <x v="0"/>
    <m/>
    <s v="0_x000a_808 --- 0"/>
  </r>
  <r>
    <n v="327"/>
    <s v="Sunday"/>
    <s v="2:30-04:00"/>
    <s v="M"/>
    <n v="59"/>
    <n v="711"/>
    <s v="ACT 231(L2T3)A"/>
    <n v="0"/>
    <x v="12"/>
    <s v="Sunday2:30-04:000"/>
    <s v="Sunday2:30-04:00(L2T3)A"/>
    <n v="19"/>
    <x v="10"/>
    <m/>
    <s v="ACT 231(L2T3)A_x000a_711 --- 0"/>
  </r>
  <r>
    <n v="328"/>
    <s v="Sunday"/>
    <s v="2:30-04:00"/>
    <s v="M"/>
    <n v="60"/>
    <n v="712"/>
    <n v="0"/>
    <n v="0"/>
    <x v="0"/>
    <s v="Sunday2:30-04:000"/>
    <s v="Sunday2:30-04:000"/>
    <n v="19"/>
    <x v="0"/>
    <m/>
    <s v="0_x000a_712 --- 0"/>
  </r>
  <r>
    <n v="329"/>
    <s v="Sunday"/>
    <s v="2:30-04:00"/>
    <s v="M"/>
    <n v="61"/>
    <s v="E-LAB"/>
    <n v="0"/>
    <n v="0"/>
    <x v="0"/>
    <s v="Sunday2:30-04:000"/>
    <s v="Sunday2:30-04:000"/>
    <n v="19"/>
    <x v="0"/>
    <m/>
    <s v="0_x000a_E-LAB --- 0"/>
  </r>
  <r>
    <n v="330"/>
    <s v="Sunday"/>
    <s v="2:30-04:00"/>
    <s v="M"/>
    <n v="62"/>
    <n v="0"/>
    <n v="0"/>
    <n v="0"/>
    <x v="0"/>
    <s v="Sunday2:30-04:000"/>
    <s v="Sunday2:30-04:000"/>
    <n v="19"/>
    <x v="0"/>
    <m/>
    <s v="0_x000a_0 --- 0"/>
  </r>
  <r>
    <n v="331"/>
    <s v="Sunday"/>
    <s v="2:30-04:00"/>
    <s v="M"/>
    <n v="63"/>
    <n v="0"/>
    <n v="0"/>
    <n v="0"/>
    <x v="0"/>
    <s v="Sunday2:30-04:000"/>
    <s v="Sunday2:30-04:000"/>
    <n v="19"/>
    <x v="0"/>
    <m/>
    <s v="0_x000a_0 --- 0"/>
  </r>
  <r>
    <n v="332"/>
    <s v="Sunday"/>
    <s v="2:30-04:00"/>
    <s v="M"/>
    <n v="64"/>
    <s v="L-Yarn1"/>
    <s v="TE212(L2T1)B"/>
    <s v="AHM"/>
    <x v="14"/>
    <s v="Sunday2:30-04:00AHM"/>
    <s v="Sunday2:30-04:00(L2T1)B"/>
    <n v="1"/>
    <x v="9"/>
    <m/>
    <s v="TE212(L2T1)B_x000a_L-Yarn1 --- AHM"/>
  </r>
  <r>
    <n v="333"/>
    <s v="Sunday"/>
    <s v="2:30-04:00"/>
    <s v="M"/>
    <n v="65"/>
    <s v="L-Yarn2"/>
    <n v="0"/>
    <n v="0"/>
    <x v="0"/>
    <s v="Sunday2:30-04:000"/>
    <s v="Sunday2:30-04:000"/>
    <n v="19"/>
    <x v="0"/>
    <m/>
    <s v="0_x000a_L-Yarn2 --- 0"/>
  </r>
  <r>
    <n v="334"/>
    <s v="Sunday"/>
    <s v="2:30-04:00"/>
    <s v="M"/>
    <n v="66"/>
    <s v="Com-lab"/>
    <n v="0"/>
    <n v="0"/>
    <x v="0"/>
    <s v="Sunday2:30-04:000"/>
    <s v="Sunday2:30-04:000"/>
    <n v="19"/>
    <x v="0"/>
    <m/>
    <s v="0_x000a_Com-lab --- 0"/>
  </r>
  <r>
    <n v="335"/>
    <s v="Sunday"/>
    <s v="2:30-04:00"/>
    <s v="M"/>
    <n v="67"/>
    <s v="L-Fab"/>
    <n v="0"/>
    <n v="0"/>
    <x v="0"/>
    <s v="Sunday2:30-04:000"/>
    <s v="Sunday2:30-04:000"/>
    <n v="19"/>
    <x v="0"/>
    <m/>
    <s v="0_x000a_L-Fab --- 0"/>
  </r>
  <r>
    <n v="336"/>
    <s v="Sunday"/>
    <s v="2:30-04:00"/>
    <s v="M"/>
    <n v="68"/>
    <s v="L-Col"/>
    <n v="0"/>
    <n v="0"/>
    <x v="0"/>
    <s v="Sunday2:30-04:000"/>
    <s v="Sunday2:30-04:000"/>
    <n v="19"/>
    <x v="0"/>
    <m/>
    <s v="0_x000a_L-Col --- 0"/>
  </r>
  <r>
    <n v="337"/>
    <s v="Sunday"/>
    <s v="2:30-04:00"/>
    <s v="M"/>
    <n v="69"/>
    <s v="L-App"/>
    <s v="TE332(L3T3)D"/>
    <s v="MAB"/>
    <x v="35"/>
    <s v="Sunday2:30-04:00MAB"/>
    <s v="Sunday2:30-04:00(L3T3)D"/>
    <n v="1"/>
    <x v="5"/>
    <m/>
    <s v="TE332(L3T3)D_x000a_L-App --- MAB"/>
  </r>
  <r>
    <n v="338"/>
    <s v="Sunday"/>
    <s v="2:30-04:00"/>
    <s v="M"/>
    <n v="70"/>
    <s v="L-QC1_x000a_709"/>
    <s v="TE224(L2T2)B"/>
    <s v="AAA"/>
    <x v="3"/>
    <s v="Sunday2:30-04:00AAA"/>
    <s v="Sunday2:30-04:00(L2T2)B"/>
    <n v="1"/>
    <x v="3"/>
    <m/>
    <s v="TE224(L2T2)B_x000a_L-QC1_x000a_709 --- AAA"/>
  </r>
  <r>
    <n v="339"/>
    <s v="Sunday"/>
    <s v="2:30-04:00"/>
    <s v="M"/>
    <n v="71"/>
    <s v="L-QC2_x000a_709"/>
    <s v="TE316(L3T1)A"/>
    <n v="0"/>
    <x v="30"/>
    <s v="Sunday2:30-04:000"/>
    <s v="Sunday2:30-04:00(L3T1)A"/>
    <n v="19"/>
    <x v="12"/>
    <m/>
    <s v="TE316(L3T1)A_x000a_L-QC2_x000a_709 --- 0"/>
  </r>
  <r>
    <n v="340"/>
    <s v="Sunday"/>
    <s v="2:30-04:00"/>
    <s v="M"/>
    <n v="72"/>
    <n v="501"/>
    <n v="0"/>
    <n v="0"/>
    <x v="0"/>
    <s v="Sunday2:30-04:000"/>
    <s v="Sunday2:30-04:000"/>
    <n v="19"/>
    <x v="0"/>
    <m/>
    <s v="0_x000a_501 --- 0"/>
  </r>
  <r>
    <n v="341"/>
    <s v="Sunday"/>
    <s v="2:30-04:00"/>
    <s v="M"/>
    <n v="73"/>
    <s v="L-Draw"/>
    <s v="TE225(L2T2)B"/>
    <n v="0"/>
    <x v="3"/>
    <s v="Sunday2:30-04:000"/>
    <s v="Sunday2:30-04:00(L2T2)B"/>
    <n v="19"/>
    <x v="3"/>
    <m/>
    <s v="TE225(L2T2)B_x000a_L-Draw --- 0"/>
  </r>
  <r>
    <n v="342"/>
    <s v="Sunday"/>
    <s v="2:30-04:00"/>
    <s v="M"/>
    <n v="74"/>
    <n v="0"/>
    <s v="PHY123(L1T2)B"/>
    <n v="0"/>
    <x v="34"/>
    <s v="Sunday2:30-04:000"/>
    <s v="Sunday2:30-04:00(L1T2)B"/>
    <n v="19"/>
    <x v="11"/>
    <m/>
    <s v="PHY123(L1T2)B_x000a_0 --- 0"/>
  </r>
  <r>
    <n v="343"/>
    <s v="Sunday"/>
    <s v="2:30-04:00"/>
    <s v="M"/>
    <n v="75"/>
    <n v="0"/>
    <n v="0"/>
    <n v="0"/>
    <x v="0"/>
    <s v="Sunday2:30-04:000"/>
    <s v="Sunday2:30-04:000"/>
    <n v="19"/>
    <x v="0"/>
    <m/>
    <s v="0_x000a_0 --- 0"/>
  </r>
  <r>
    <n v="344"/>
    <s v="Sunday"/>
    <s v="2:30-04:00"/>
    <s v="M"/>
    <n v="76"/>
    <s v="L-Chem"/>
    <n v="0"/>
    <n v="0"/>
    <x v="0"/>
    <s v="Sunday2:30-04:000"/>
    <s v="Sunday2:30-04:000"/>
    <n v="19"/>
    <x v="0"/>
    <m/>
    <s v="0_x000a_L-Chem --- 0"/>
  </r>
  <r>
    <n v="345"/>
    <s v="Sunday"/>
    <s v="04:00-05:30"/>
    <s v="P"/>
    <n v="49"/>
    <n v="701"/>
    <n v="0"/>
    <n v="0"/>
    <x v="0"/>
    <s v="Sunday04:00-05:300"/>
    <s v="Sunday04:00-05:300"/>
    <n v="13"/>
    <x v="0"/>
    <m/>
    <s v="0_x000a_701 --- 0"/>
  </r>
  <r>
    <n v="346"/>
    <s v="Sunday"/>
    <s v="04:00-05:30"/>
    <s v="P"/>
    <n v="50"/>
    <n v="702"/>
    <s v="TE 425(L4T2)"/>
    <s v="ZU"/>
    <x v="1"/>
    <s v="Sunday04:00-05:30ZU"/>
    <s v="Sunday04:00-05:30(L4T2)"/>
    <n v="1"/>
    <x v="1"/>
    <m/>
    <s v="TE 425(L4T2)_x000a_702 --- ZU"/>
  </r>
  <r>
    <n v="347"/>
    <s v="Sunday"/>
    <s v="04:00-05:30"/>
    <s v="P"/>
    <n v="51"/>
    <n v="703"/>
    <s v="TE427(L4T2)C"/>
    <s v="AAM"/>
    <x v="45"/>
    <s v="Sunday04:00-05:30AAM"/>
    <s v="Sunday04:00-05:30(L4T2)C"/>
    <n v="1"/>
    <x v="1"/>
    <m/>
    <s v="TE427(L4T2)C_x000a_703 --- AAM"/>
  </r>
  <r>
    <n v="348"/>
    <s v="Sunday"/>
    <s v="04:00-05:30"/>
    <s v="P"/>
    <n v="52"/>
    <n v="704"/>
    <s v="TE335(L3T3)A"/>
    <s v="FBS"/>
    <x v="5"/>
    <s v="Sunday04:00-05:30FBS"/>
    <s v="Sunday04:00-05:30(L3T3)A"/>
    <n v="1"/>
    <x v="5"/>
    <m/>
    <s v="TE335(L3T3)A_x000a_704 --- FBS"/>
  </r>
  <r>
    <n v="349"/>
    <s v="Sunday"/>
    <s v="04:00-05:30"/>
    <s v="P"/>
    <n v="53"/>
    <n v="705"/>
    <s v="TE221(L2T2)C"/>
    <s v="AN"/>
    <x v="24"/>
    <s v="Sunday04:00-05:30AN"/>
    <s v="Sunday04:00-05:30(L2T2)C"/>
    <n v="1"/>
    <x v="3"/>
    <m/>
    <s v="TE221(L2T2)C_x000a_705 --- AN"/>
  </r>
  <r>
    <n v="350"/>
    <s v="Sunday"/>
    <s v="04:00-05:30"/>
    <s v="P"/>
    <n v="54"/>
    <n v="707"/>
    <s v="TE323(L3T2)D"/>
    <s v="FS"/>
    <x v="28"/>
    <s v="Sunday04:00-05:30FS"/>
    <s v="Sunday04:00-05:30(L3T2)D"/>
    <n v="1"/>
    <x v="8"/>
    <m/>
    <s v="TE323(L3T2)D_x000a_707 --- FS"/>
  </r>
  <r>
    <n v="351"/>
    <s v="Sunday"/>
    <s v="04:00-05:30"/>
    <s v="P"/>
    <n v="55"/>
    <n v="801"/>
    <s v="TE311(L3T1)B"/>
    <s v="MR1"/>
    <x v="42"/>
    <s v="Sunday04:00-05:30MR1"/>
    <s v="Sunday04:00-05:30(L3T1)B"/>
    <n v="1"/>
    <x v="12"/>
    <m/>
    <s v="TE311(L3T1)B_x000a_801 --- MR1"/>
  </r>
  <r>
    <n v="352"/>
    <s v="Sunday"/>
    <s v="04:00-05:30"/>
    <s v="P"/>
    <n v="56"/>
    <n v="803"/>
    <s v="TE325(L3T2)C"/>
    <s v="IUZ"/>
    <x v="46"/>
    <s v="Sunday04:00-05:30IUZ"/>
    <s v="Sunday04:00-05:30(L3T2)C"/>
    <n v="1"/>
    <x v="8"/>
    <m/>
    <s v="TE325(L3T2)C_x000a_803 --- IUZ"/>
  </r>
  <r>
    <n v="353"/>
    <s v="Sunday"/>
    <s v="04:00-05:30"/>
    <s v="P"/>
    <n v="57"/>
    <n v="807"/>
    <s v="STA131(L1T3)A"/>
    <s v="TM(ns)"/>
    <x v="2"/>
    <s v="Sunday04:00-05:30TM(ns)"/>
    <s v="Sunday04:00-05:30(L1T3)A"/>
    <n v="1"/>
    <x v="2"/>
    <m/>
    <s v="STA131(L1T3)A_x000a_807 --- TM(ns)"/>
  </r>
  <r>
    <n v="354"/>
    <s v="Sunday"/>
    <s v="04:00-05:30"/>
    <s v="P"/>
    <n v="58"/>
    <n v="808"/>
    <s v="TE323(L3T2)B"/>
    <s v="AI"/>
    <x v="18"/>
    <s v="Sunday04:00-05:30AI"/>
    <s v="Sunday04:00-05:30(L3T2)B"/>
    <n v="1"/>
    <x v="8"/>
    <m/>
    <s v="TE323(L3T2)B_x000a_808 --- AI"/>
  </r>
  <r>
    <n v="355"/>
    <s v="Sunday"/>
    <s v="04:00-05:30"/>
    <s v="P"/>
    <n v="59"/>
    <n v="711"/>
    <s v="MKT231(L2T3)B"/>
    <s v="SS3"/>
    <x v="13"/>
    <s v="Sunday04:00-05:30SS3"/>
    <s v="Sunday04:00-05:30(L2T3)B"/>
    <n v="1"/>
    <x v="10"/>
    <m/>
    <s v="MKT231(L2T3)B_x000a_711 --- SS3"/>
  </r>
  <r>
    <n v="356"/>
    <s v="Sunday"/>
    <s v="04:00-05:30"/>
    <s v="P"/>
    <n v="60"/>
    <n v="712"/>
    <n v="0"/>
    <n v="0"/>
    <x v="0"/>
    <s v="Sunday04:00-05:300"/>
    <s v="Sunday04:00-05:300"/>
    <n v="13"/>
    <x v="0"/>
    <m/>
    <s v="0_x000a_712 --- 0"/>
  </r>
  <r>
    <n v="357"/>
    <s v="Sunday"/>
    <s v="04:00-05:30"/>
    <s v="P"/>
    <n v="61"/>
    <s v="E-LAB"/>
    <n v="0"/>
    <n v="0"/>
    <x v="0"/>
    <s v="Sunday04:00-05:300"/>
    <s v="Sunday04:00-05:300"/>
    <n v="13"/>
    <x v="0"/>
    <m/>
    <s v="0_x000a_E-LAB --- 0"/>
  </r>
  <r>
    <n v="358"/>
    <s v="Sunday"/>
    <s v="04:00-05:30"/>
    <s v="P"/>
    <n v="62"/>
    <n v="0"/>
    <n v="0"/>
    <n v="0"/>
    <x v="0"/>
    <s v="Sunday04:00-05:300"/>
    <s v="Sunday04:00-05:300"/>
    <n v="13"/>
    <x v="0"/>
    <m/>
    <s v="0_x000a_0 --- 0"/>
  </r>
  <r>
    <n v="359"/>
    <s v="Sunday"/>
    <s v="04:00-05:30"/>
    <s v="P"/>
    <n v="63"/>
    <n v="0"/>
    <n v="0"/>
    <n v="0"/>
    <x v="0"/>
    <s v="Sunday04:00-05:300"/>
    <s v="Sunday04:00-05:300"/>
    <n v="13"/>
    <x v="0"/>
    <m/>
    <s v="0_x000a_0 --- 0"/>
  </r>
  <r>
    <n v="360"/>
    <s v="Sunday"/>
    <s v="04:00-05:30"/>
    <s v="P"/>
    <n v="64"/>
    <s v="L-Yarn1"/>
    <s v="TE212(L2T1)B"/>
    <s v="AHM"/>
    <x v="14"/>
    <s v="Sunday04:00-05:30AHM"/>
    <s v="Sunday04:00-05:30(L2T1)B"/>
    <n v="1"/>
    <x v="9"/>
    <m/>
    <s v="TE212(L2T1)B_x000a_L-Yarn1 --- AHM"/>
  </r>
  <r>
    <n v="361"/>
    <s v="Sunday"/>
    <s v="04:00-05:30"/>
    <s v="P"/>
    <n v="65"/>
    <s v="L-Yarn2"/>
    <n v="0"/>
    <n v="0"/>
    <x v="0"/>
    <s v="Sunday04:00-05:300"/>
    <s v="Sunday04:00-05:300"/>
    <n v="13"/>
    <x v="0"/>
    <m/>
    <s v="0_x000a_L-Yarn2 --- 0"/>
  </r>
  <r>
    <n v="362"/>
    <s v="Sunday"/>
    <s v="04:00-05:30"/>
    <s v="P"/>
    <n v="66"/>
    <s v="Com-lab"/>
    <n v="0"/>
    <n v="0"/>
    <x v="0"/>
    <s v="Sunday04:00-05:300"/>
    <s v="Sunday04:00-05:300"/>
    <n v="13"/>
    <x v="0"/>
    <m/>
    <s v="0_x000a_Com-lab --- 0"/>
  </r>
  <r>
    <n v="363"/>
    <s v="Sunday"/>
    <s v="04:00-05:30"/>
    <s v="P"/>
    <n v="67"/>
    <s v="L-Fab"/>
    <n v="0"/>
    <n v="0"/>
    <x v="0"/>
    <s v="Sunday04:00-05:300"/>
    <s v="Sunday04:00-05:300"/>
    <n v="13"/>
    <x v="0"/>
    <m/>
    <s v="0_x000a_L-Fab --- 0"/>
  </r>
  <r>
    <n v="364"/>
    <s v="Sunday"/>
    <s v="04:00-05:30"/>
    <s v="P"/>
    <n v="68"/>
    <s v="L-Col"/>
    <n v="0"/>
    <n v="0"/>
    <x v="0"/>
    <s v="Sunday04:00-05:300"/>
    <s v="Sunday04:00-05:300"/>
    <n v="13"/>
    <x v="0"/>
    <m/>
    <s v="0_x000a_L-Col --- 0"/>
  </r>
  <r>
    <n v="365"/>
    <s v="Sunday"/>
    <s v="04:00-05:30"/>
    <s v="P"/>
    <n v="69"/>
    <s v="L-App"/>
    <s v="TE332(L3T3)D"/>
    <s v="MAB"/>
    <x v="35"/>
    <s v="Sunday04:00-05:30MAB"/>
    <s v="Sunday04:00-05:30(L3T3)D"/>
    <n v="1"/>
    <x v="5"/>
    <m/>
    <s v="TE332(L3T3)D_x000a_L-App --- MAB"/>
  </r>
  <r>
    <n v="366"/>
    <s v="Sunday"/>
    <s v="04:00-05:30"/>
    <s v="P"/>
    <n v="70"/>
    <s v="L-QC1_x000a_709"/>
    <s v="TE224(L2T2)B"/>
    <s v="AAA"/>
    <x v="3"/>
    <s v="Sunday04:00-05:30AAA"/>
    <s v="Sunday04:00-05:30(L2T2)B"/>
    <n v="1"/>
    <x v="3"/>
    <m/>
    <s v="TE224(L2T2)B_x000a_L-QC1_x000a_709 --- AAA"/>
  </r>
  <r>
    <n v="367"/>
    <s v="Sunday"/>
    <s v="04:00-05:30"/>
    <s v="P"/>
    <n v="71"/>
    <s v="L-QC2_x000a_709"/>
    <s v="TE316(L3T1)A"/>
    <s v="NF"/>
    <x v="30"/>
    <s v="Sunday04:00-05:30NF"/>
    <s v="Sunday04:00-05:30(L3T1)A"/>
    <n v="1"/>
    <x v="12"/>
    <m/>
    <s v="TE316(L3T1)A_x000a_L-QC2_x000a_709 --- NF"/>
  </r>
  <r>
    <n v="368"/>
    <s v="Sunday"/>
    <s v="04:00-05:30"/>
    <s v="P"/>
    <n v="72"/>
    <n v="501"/>
    <n v="0"/>
    <n v="0"/>
    <x v="0"/>
    <s v="Sunday04:00-05:300"/>
    <s v="Sunday04:00-05:300"/>
    <n v="13"/>
    <x v="0"/>
    <m/>
    <s v="0_x000a_501 --- 0"/>
  </r>
  <r>
    <n v="369"/>
    <s v="Sunday"/>
    <s v="04:00-05:30"/>
    <s v="P"/>
    <n v="73"/>
    <s v="L-Draw"/>
    <s v="TE225(L2T2)B"/>
    <s v="RI"/>
    <x v="3"/>
    <s v="Sunday04:00-05:30RI"/>
    <s v="Sunday04:00-05:30(L2T2)B"/>
    <n v="1"/>
    <x v="3"/>
    <m/>
    <s v="TE225(L2T2)B_x000a_L-Draw --- RI"/>
  </r>
  <r>
    <n v="370"/>
    <s v="Sunday"/>
    <s v="04:00-05:30"/>
    <s v="P"/>
    <n v="74"/>
    <n v="0"/>
    <s v="PHY123(L1T2)B"/>
    <n v="0"/>
    <x v="34"/>
    <s v="Sunday04:00-05:300"/>
    <s v="Sunday04:00-05:30(L1T2)B"/>
    <n v="13"/>
    <x v="11"/>
    <m/>
    <s v="PHY123(L1T2)B_x000a_0 --- 0"/>
  </r>
  <r>
    <n v="371"/>
    <s v="Sunday"/>
    <s v="04:00-05:30"/>
    <s v="P"/>
    <n v="75"/>
    <n v="0"/>
    <n v="0"/>
    <n v="0"/>
    <x v="0"/>
    <s v="Sunday04:00-05:300"/>
    <s v="Sunday04:00-05:300"/>
    <n v="13"/>
    <x v="0"/>
    <m/>
    <s v="0_x000a_0 --- 0"/>
  </r>
  <r>
    <n v="372"/>
    <s v="Sunday"/>
    <s v="04:00-05:30"/>
    <s v="P"/>
    <n v="76"/>
    <s v="L-Chem"/>
    <n v="0"/>
    <n v="0"/>
    <x v="0"/>
    <s v="Sunday04:00-05:300"/>
    <s v="Sunday04:00-05:300"/>
    <n v="13"/>
    <x v="0"/>
    <m/>
    <s v="0_x000a_L-Chem --- 0"/>
  </r>
  <r>
    <n v="373"/>
    <s v="Monday"/>
    <s v="08:30-10:00"/>
    <s v="A"/>
    <n v="91"/>
    <n v="701"/>
    <s v="ETE"/>
    <n v="0"/>
    <x v="47"/>
    <s v="Monday08:30-10:000"/>
    <s v="Monday08:30-10:00ETE"/>
    <n v="16"/>
    <x v="15"/>
    <m/>
    <s v="ETE_x000a_701 --- 0"/>
  </r>
  <r>
    <n v="374"/>
    <s v="Monday"/>
    <s v="08:30-10:00"/>
    <s v="A"/>
    <n v="92"/>
    <n v="702"/>
    <s v="STA-131(L1T3)D"/>
    <n v="0"/>
    <x v="29"/>
    <s v="Monday08:30-10:000"/>
    <s v="Monday08:30-10:00(L1T3)D"/>
    <n v="16"/>
    <x v="2"/>
    <m/>
    <s v="STA-131(L1T3)D_x000a_702 --- 0"/>
  </r>
  <r>
    <n v="375"/>
    <s v="Monday"/>
    <s v="08:30-10:00"/>
    <s v="A"/>
    <n v="93"/>
    <n v="703"/>
    <s v="TE 223(L2T2)A"/>
    <s v="AAA"/>
    <x v="9"/>
    <s v="Monday08:30-10:00AAA"/>
    <s v="Monday08:30-10:00(L2T2)A"/>
    <n v="1"/>
    <x v="3"/>
    <m/>
    <s v="TE 223(L2T2)A_x000a_703 --- AAA"/>
  </r>
  <r>
    <n v="376"/>
    <s v="Monday"/>
    <s v="08:30-10:00"/>
    <s v="A"/>
    <n v="94"/>
    <n v="704"/>
    <s v="TE423(L4T2)"/>
    <s v="MMH"/>
    <x v="1"/>
    <s v="Monday08:30-10:00MMH"/>
    <s v="Monday08:30-10:00(L4T2)"/>
    <n v="1"/>
    <x v="1"/>
    <m/>
    <s v="TE423(L4T2)_x000a_704 --- MMH"/>
  </r>
  <r>
    <n v="377"/>
    <s v="Monday"/>
    <s v="08:30-10:00"/>
    <s v="A"/>
    <n v="95"/>
    <n v="705"/>
    <n v="0"/>
    <n v="0"/>
    <x v="0"/>
    <s v="Monday08:30-10:000"/>
    <s v="Monday08:30-10:000"/>
    <n v="16"/>
    <x v="0"/>
    <m/>
    <s v="0_x000a_705 --- 0"/>
  </r>
  <r>
    <n v="378"/>
    <s v="Monday"/>
    <s v="08:30-10:00"/>
    <s v="A"/>
    <n v="96"/>
    <n v="707"/>
    <s v="TE419(L4T1)A"/>
    <s v="TAC"/>
    <x v="16"/>
    <s v="Monday08:30-10:00TAC"/>
    <s v="Monday08:30-10:00(L4T1)A"/>
    <n v="1"/>
    <x v="4"/>
    <m/>
    <s v="TE419(L4T1)A_x000a_707 --- TAC"/>
  </r>
  <r>
    <n v="379"/>
    <s v="Monday"/>
    <s v="08:30-10:00"/>
    <s v="A"/>
    <n v="97"/>
    <n v="801"/>
    <n v="0"/>
    <n v="0"/>
    <x v="0"/>
    <s v="Monday08:30-10:000"/>
    <s v="Monday08:30-10:000"/>
    <n v="16"/>
    <x v="0"/>
    <m/>
    <s v="0_x000a_801 --- 0"/>
  </r>
  <r>
    <n v="380"/>
    <s v="Monday"/>
    <s v="08:30-10:00"/>
    <s v="A"/>
    <n v="98"/>
    <n v="803"/>
    <s v="TE325(L3T2)D"/>
    <s v="RSK"/>
    <x v="28"/>
    <s v="Monday08:30-10:00RSK"/>
    <s v="Monday08:30-10:00(L3T2)D"/>
    <n v="1"/>
    <x v="8"/>
    <m/>
    <s v="TE325(L3T2)D_x000a_803 --- RSK"/>
  </r>
  <r>
    <n v="381"/>
    <s v="Monday"/>
    <s v="08:30-10:00"/>
    <s v="A"/>
    <n v="99"/>
    <n v="807"/>
    <n v="0"/>
    <n v="0"/>
    <x v="0"/>
    <s v="Monday08:30-10:000"/>
    <s v="Monday08:30-10:000"/>
    <n v="16"/>
    <x v="0"/>
    <m/>
    <s v="0_x000a_807 --- 0"/>
  </r>
  <r>
    <n v="382"/>
    <s v="Monday"/>
    <s v="08:30-10:00"/>
    <s v="A"/>
    <n v="100"/>
    <n v="808"/>
    <s v="TE4110(L4T1)B"/>
    <s v="RI"/>
    <x v="4"/>
    <s v="Monday08:30-10:00RI"/>
    <s v="Monday08:30-10:00(L4T1)B"/>
    <n v="1"/>
    <x v="4"/>
    <m/>
    <s v="TE4110(L4T1)B_x000a_808 --- RI"/>
  </r>
  <r>
    <n v="383"/>
    <s v="Monday"/>
    <s v="08:30-10:00"/>
    <s v="A"/>
    <n v="101"/>
    <n v="711"/>
    <n v="0"/>
    <n v="0"/>
    <x v="0"/>
    <s v="Monday08:30-10:000"/>
    <s v="Monday08:30-10:000"/>
    <n v="16"/>
    <x v="0"/>
    <m/>
    <s v="0_x000a_711 --- 0"/>
  </r>
  <r>
    <n v="384"/>
    <s v="Monday"/>
    <s v="08:30-10:00"/>
    <s v="A"/>
    <n v="102"/>
    <n v="712"/>
    <s v="DIC"/>
    <n v="0"/>
    <x v="7"/>
    <s v="Monday08:30-10:000"/>
    <s v="Monday08:30-10:00DIC"/>
    <n v="16"/>
    <x v="7"/>
    <m/>
    <s v="DIC_x000a_712 --- 0"/>
  </r>
  <r>
    <n v="385"/>
    <s v="Monday"/>
    <s v="08:30-10:00"/>
    <s v="A"/>
    <n v="103"/>
    <n v="303"/>
    <n v="0"/>
    <n v="0"/>
    <x v="0"/>
    <s v="Monday08:30-10:000"/>
    <s v="Monday08:30-10:000"/>
    <n v="16"/>
    <x v="0"/>
    <m/>
    <s v="0_x000a_303 --- 0"/>
  </r>
  <r>
    <n v="386"/>
    <s v="Monday"/>
    <s v="08:30-10:00"/>
    <s v="A"/>
    <n v="104"/>
    <s v="L-Yarn1"/>
    <s v="TE312(L3T1)B"/>
    <s v="MR1"/>
    <x v="42"/>
    <s v="Monday08:30-10:00MR1"/>
    <s v="Monday08:30-10:00(L3T1)B"/>
    <n v="1"/>
    <x v="12"/>
    <m/>
    <s v="TE312(L3T1)B_x000a_L-Yarn1 --- MR1"/>
  </r>
  <r>
    <n v="387"/>
    <s v="Monday"/>
    <s v="08:30-10:00"/>
    <s v="A"/>
    <n v="105"/>
    <s v="L-Fab"/>
    <s v="TE314(L3T1)A"/>
    <s v="AG"/>
    <x v="30"/>
    <s v="Monday08:30-10:00AG"/>
    <s v="Monday08:30-10:00(L3T1)A"/>
    <n v="1"/>
    <x v="12"/>
    <m/>
    <s v="TE314(L3T1)A_x000a_L-Fab --- AG"/>
  </r>
  <r>
    <n v="388"/>
    <s v="Monday"/>
    <s v="08:30-10:00"/>
    <s v="A"/>
    <n v="106"/>
    <s v="L-ENG"/>
    <s v="ENG111(L1T1)C"/>
    <n v="0"/>
    <x v="31"/>
    <s v="Monday08:30-10:000"/>
    <s v="Monday08:30-10:00(L1T1)C"/>
    <n v="16"/>
    <x v="13"/>
    <m/>
    <s v="ENG111(L1T1)C_x000a_L-ENG --- 0"/>
  </r>
  <r>
    <n v="389"/>
    <s v="Monday"/>
    <s v="08:30-10:00"/>
    <s v="A"/>
    <n v="107"/>
    <s v="L-Col"/>
    <s v="TE426L4T2)"/>
    <s v="RHK"/>
    <x v="48"/>
    <s v="Monday08:30-10:00RHK"/>
    <s v="Monday08:30-10:00TE426L4T2)"/>
    <n v="1"/>
    <x v="16"/>
    <m/>
    <s v="TE426L4T2)_x000a_L-Col --- RHK"/>
  </r>
  <r>
    <n v="390"/>
    <s v="Monday"/>
    <s v="08:30-10:00"/>
    <s v="A"/>
    <n v="108"/>
    <s v="L-Fab"/>
    <s v="TE 214(L2T1)A"/>
    <s v="SAS"/>
    <x v="11"/>
    <s v="Monday08:30-10:00SAS"/>
    <s v="Monday08:30-10:00(L2T1)A"/>
    <n v="1"/>
    <x v="9"/>
    <m/>
    <s v="TE 214(L2T1)A_x000a_L-Fab --- SAS"/>
  </r>
  <r>
    <n v="391"/>
    <s v="Monday"/>
    <s v="08:30-10:00"/>
    <s v="A"/>
    <n v="109"/>
    <s v="L-App"/>
    <s v="TE332(L3T3)A"/>
    <s v="MK"/>
    <x v="5"/>
    <s v="Monday08:30-10:00MK"/>
    <s v="Monday08:30-10:00(L3T3)A"/>
    <n v="1"/>
    <x v="5"/>
    <m/>
    <s v="TE332(L3T3)A_x000a_L-App --- MK"/>
  </r>
  <r>
    <n v="392"/>
    <s v="Monday"/>
    <s v="08:30-10:00"/>
    <s v="A"/>
    <n v="110"/>
    <n v="0"/>
    <n v="0"/>
    <n v="0"/>
    <x v="0"/>
    <s v="Monday08:30-10:000"/>
    <s v="Monday08:30-10:000"/>
    <n v="16"/>
    <x v="0"/>
    <m/>
    <s v="0_x000a_0 --- 0"/>
  </r>
  <r>
    <n v="393"/>
    <s v="Monday"/>
    <s v="08:30-10:00"/>
    <s v="A"/>
    <n v="111"/>
    <s v="L-QC1_x000a_709"/>
    <s v="TE323(L3T2)B"/>
    <s v="AI"/>
    <x v="18"/>
    <s v="Monday08:30-10:00AI"/>
    <s v="Monday08:30-10:00(L3T2)B"/>
    <n v="1"/>
    <x v="8"/>
    <m/>
    <s v="TE323(L3T2)B_x000a_L-QC1_x000a_709 --- AI"/>
  </r>
  <r>
    <n v="394"/>
    <s v="Monday"/>
    <s v="08:30-10:00"/>
    <s v="A"/>
    <n v="112"/>
    <s v="L-QC2_x000a_708"/>
    <n v="0"/>
    <n v="0"/>
    <x v="0"/>
    <s v="Monday08:30-10:000"/>
    <s v="Monday08:30-10:000"/>
    <n v="16"/>
    <x v="0"/>
    <m/>
    <s v="0_x000a_L-QC2_x000a_708 --- 0"/>
  </r>
  <r>
    <n v="395"/>
    <s v="Monday"/>
    <s v="08:30-10:00"/>
    <s v="A"/>
    <n v="113"/>
    <s v="L-Elec 505"/>
    <s v="TE326(L3T2)C"/>
    <s v="AHR"/>
    <x v="46"/>
    <s v="Monday08:30-10:00AHR"/>
    <s v="Monday08:30-10:00(L3T2)C"/>
    <n v="1"/>
    <x v="8"/>
    <m/>
    <s v="TE326(L3T2)C_x000a_L-Elec 505 --- AHR"/>
  </r>
  <r>
    <n v="396"/>
    <s v="Monday"/>
    <s v="08:30-10:00"/>
    <s v="A"/>
    <n v="114"/>
    <n v="501"/>
    <s v="PHY112  (L1T1)A"/>
    <n v="0"/>
    <x v="27"/>
    <s v="Monday08:30-10:000"/>
    <s v="Monday08:30-10:00(L1T1)A"/>
    <n v="16"/>
    <x v="13"/>
    <m/>
    <s v="PHY112  (L1T1)A_x000a_501 --- 0"/>
  </r>
  <r>
    <n v="397"/>
    <s v="Monday"/>
    <s v="08:30-10:00"/>
    <s v="A"/>
    <n v="115"/>
    <n v="502"/>
    <n v="0"/>
    <n v="0"/>
    <x v="0"/>
    <s v="Monday08:30-10:000"/>
    <s v="Monday08:30-10:000"/>
    <n v="16"/>
    <x v="0"/>
    <m/>
    <s v="0_x000a_502 --- 0"/>
  </r>
  <r>
    <n v="398"/>
    <s v="Monday"/>
    <s v="08:30-10:00"/>
    <s v="A"/>
    <n v="116"/>
    <s v="L-Draw"/>
    <n v="0"/>
    <n v="0"/>
    <x v="0"/>
    <s v="Monday08:30-10:000"/>
    <s v="Monday08:30-10:000"/>
    <n v="16"/>
    <x v="0"/>
    <m/>
    <s v="0_x000a_L-Draw --- 0"/>
  </r>
  <r>
    <n v="399"/>
    <s v="Monday"/>
    <s v="08:30-10:00"/>
    <s v="A"/>
    <n v="117"/>
    <s v="L-Chem"/>
    <s v="CHE125(L1T2)B"/>
    <n v="0"/>
    <x v="34"/>
    <s v="Monday08:30-10:000"/>
    <s v="Monday08:30-10:00(L1T2)B"/>
    <n v="16"/>
    <x v="11"/>
    <m/>
    <s v="CHE125(L1T2)B_x000a_L-Chem --- 0"/>
  </r>
  <r>
    <n v="400"/>
    <s v="Monday"/>
    <s v="08:30-10:00"/>
    <s v="A"/>
    <n v="118"/>
    <n v="0"/>
    <n v="0"/>
    <n v="0"/>
    <x v="0"/>
    <s v="Monday08:30-10:000"/>
    <s v="Monday08:30-10:000"/>
    <n v="16"/>
    <x v="0"/>
    <m/>
    <s v="0_x000a_0 --- 0"/>
  </r>
  <r>
    <n v="401"/>
    <s v="Monday"/>
    <s v="10:00-11:30"/>
    <s v="D"/>
    <n v="91"/>
    <n v="701"/>
    <s v="ETE"/>
    <s v="ZI"/>
    <x v="47"/>
    <s v="Monday10:00-11:30ZI"/>
    <s v="Monday10:00-11:30ETE"/>
    <n v="1"/>
    <x v="15"/>
    <m/>
    <s v="ETE_x000a_701 --- ZI"/>
  </r>
  <r>
    <n v="402"/>
    <s v="Monday"/>
    <s v="10:00-11:30"/>
    <s v="D"/>
    <n v="92"/>
    <n v="702"/>
    <s v="TE4213(L4T2)B"/>
    <s v="MH"/>
    <x v="44"/>
    <s v="Monday10:00-11:30MH"/>
    <s v="Monday10:00-11:30(L4T2)B"/>
    <n v="1"/>
    <x v="1"/>
    <m/>
    <s v="TE4213(L4T2)B_x000a_702 --- MH"/>
  </r>
  <r>
    <n v="403"/>
    <s v="Monday"/>
    <s v="10:00-11:30"/>
    <s v="D"/>
    <n v="93"/>
    <n v="703"/>
    <s v="TE331(L3T3)C"/>
    <s v="MK"/>
    <x v="17"/>
    <s v="Monday10:00-11:30MK"/>
    <s v="Monday10:00-11:30(L3T3)C"/>
    <n v="2"/>
    <x v="5"/>
    <m/>
    <s v="TE331(L3T3)C_x000a_703 --- MK"/>
  </r>
  <r>
    <n v="404"/>
    <s v="Monday"/>
    <s v="10:00-11:30"/>
    <s v="D"/>
    <n v="94"/>
    <n v="704"/>
    <s v="TE413(L4T1)"/>
    <s v="MMH"/>
    <x v="33"/>
    <s v="Monday10:00-11:30MMH"/>
    <s v="Monday10:00-11:30(L4T1)"/>
    <n v="1"/>
    <x v="4"/>
    <m/>
    <s v="TE413(L4T1)_x000a_704 --- MMH"/>
  </r>
  <r>
    <n v="405"/>
    <s v="Monday"/>
    <s v="10:00-11:30"/>
    <s v="D"/>
    <n v="95"/>
    <n v="705"/>
    <s v="TE 334(L3T3)B"/>
    <s v="Syful"/>
    <x v="20"/>
    <s v="Monday10:00-11:30Syful"/>
    <s v="Monday10:00-11:30(L3T3)B"/>
    <n v="1"/>
    <x v="5"/>
    <m/>
    <s v="TE 334(L3T3)B_x000a_705 --- Syful"/>
  </r>
  <r>
    <n v="406"/>
    <s v="Monday"/>
    <s v="10:00-11:30"/>
    <s v="D"/>
    <n v="96"/>
    <n v="707"/>
    <s v="TE 335 (L3T3)D"/>
    <s v="SSS"/>
    <x v="35"/>
    <s v="Monday10:00-11:30SSS"/>
    <s v="Monday10:00-11:30(L3T3)D"/>
    <n v="1"/>
    <x v="5"/>
    <m/>
    <s v="TE 335 (L3T3)D_x000a_707 --- SSS"/>
  </r>
  <r>
    <n v="407"/>
    <s v="Monday"/>
    <s v="10:00-11:30"/>
    <s v="D"/>
    <n v="97"/>
    <n v="801"/>
    <s v="TE-231(L2T3)B"/>
    <s v="MRR"/>
    <x v="13"/>
    <s v="Monday10:00-11:30MRR"/>
    <s v="Monday10:00-11:30(L2T3)B"/>
    <n v="1"/>
    <x v="10"/>
    <m/>
    <s v="TE-231(L2T3)B_x000a_801 --- MRR"/>
  </r>
  <r>
    <n v="408"/>
    <s v="Monday"/>
    <s v="10:00-11:30"/>
    <s v="D"/>
    <n v="98"/>
    <n v="803"/>
    <s v="TE 133 (L1T3)D"/>
    <s v="MML"/>
    <x v="29"/>
    <s v="Monday10:00-11:30MML"/>
    <s v="Monday10:00-11:30(L1T3)D"/>
    <n v="1"/>
    <x v="2"/>
    <m/>
    <s v="TE 133 (L1T3)D_x000a_803 --- MML"/>
  </r>
  <r>
    <n v="409"/>
    <s v="Monday"/>
    <s v="10:00-11:30"/>
    <s v="D"/>
    <n v="99"/>
    <n v="807"/>
    <s v="TE215(L2T1)B"/>
    <s v="KZ"/>
    <x v="14"/>
    <s v="Monday10:00-11:30KZ"/>
    <s v="Monday10:00-11:30(L2T1)B"/>
    <n v="1"/>
    <x v="9"/>
    <m/>
    <s v="TE215(L2T1)B_x000a_807 --- KZ"/>
  </r>
  <r>
    <n v="410"/>
    <s v="Monday"/>
    <s v="10:00-11:30"/>
    <s v="D"/>
    <n v="100"/>
    <n v="808"/>
    <s v="TE 226(L2T2)C"/>
    <s v="SR"/>
    <x v="24"/>
    <s v="Monday10:00-11:30SR"/>
    <s v="Monday10:00-11:30(L2T2)C"/>
    <n v="1"/>
    <x v="3"/>
    <m/>
    <s v="TE 226(L2T2)C_x000a_808 --- SR"/>
  </r>
  <r>
    <n v="411"/>
    <s v="Monday"/>
    <s v="10:00-11:30"/>
    <s v="D"/>
    <n v="101"/>
    <n v="711"/>
    <n v="0"/>
    <n v="0"/>
    <x v="0"/>
    <s v="Monday10:00-11:300"/>
    <s v="Monday10:00-11:300"/>
    <n v="11"/>
    <x v="0"/>
    <m/>
    <s v="0_x000a_711 --- 0"/>
  </r>
  <r>
    <n v="412"/>
    <s v="Monday"/>
    <s v="10:00-11:30"/>
    <s v="D"/>
    <n v="102"/>
    <n v="712"/>
    <s v="DIC"/>
    <n v="0"/>
    <x v="7"/>
    <s v="Monday10:00-11:300"/>
    <s v="Monday10:00-11:30DIC"/>
    <n v="11"/>
    <x v="7"/>
    <m/>
    <s v="DIC_x000a_712 --- 0"/>
  </r>
  <r>
    <n v="413"/>
    <s v="Monday"/>
    <s v="10:00-11:30"/>
    <s v="D"/>
    <n v="103"/>
    <n v="304"/>
    <n v="0"/>
    <n v="0"/>
    <x v="0"/>
    <s v="Monday10:00-11:300"/>
    <s v="Monday10:00-11:300"/>
    <n v="11"/>
    <x v="0"/>
    <m/>
    <s v="0_x000a_304 --- 0"/>
  </r>
  <r>
    <n v="414"/>
    <s v="Monday"/>
    <s v="10:00-11:30"/>
    <s v="D"/>
    <n v="104"/>
    <s v="L-Yarn1"/>
    <s v="TE312(L3T1)B"/>
    <s v="MR1"/>
    <x v="42"/>
    <s v="Monday10:00-11:30MR1"/>
    <s v="Monday10:00-11:30(L3T1)B"/>
    <n v="1"/>
    <x v="12"/>
    <m/>
    <s v="TE312(L3T1)B_x000a_L-Yarn1 --- MR1"/>
  </r>
  <r>
    <n v="415"/>
    <s v="Monday"/>
    <s v="10:00-11:30"/>
    <s v="D"/>
    <n v="105"/>
    <s v="L-Fab"/>
    <s v="TE314(L3T1)A"/>
    <s v="AG"/>
    <x v="30"/>
    <s v="Monday10:00-11:30AG"/>
    <s v="Monday10:00-11:30(L3T1)A"/>
    <n v="1"/>
    <x v="12"/>
    <m/>
    <s v="TE314(L3T1)A_x000a_L-Fab --- AG"/>
  </r>
  <r>
    <n v="416"/>
    <s v="Monday"/>
    <s v="10:00-11:30"/>
    <s v="D"/>
    <n v="106"/>
    <s v="L-ENG"/>
    <s v="ENG111(L1T1)C"/>
    <n v="0"/>
    <x v="31"/>
    <s v="Monday10:00-11:300"/>
    <s v="Monday10:00-11:30(L1T1)C"/>
    <n v="11"/>
    <x v="13"/>
    <m/>
    <s v="ENG111(L1T1)C_x000a_L-ENG --- 0"/>
  </r>
  <r>
    <n v="417"/>
    <s v="Monday"/>
    <s v="10:00-11:30"/>
    <s v="D"/>
    <n v="107"/>
    <s v="L-Col"/>
    <s v="TE426L4T2)"/>
    <s v="RHK"/>
    <x v="48"/>
    <s v="Monday10:00-11:30RHK"/>
    <s v="Monday10:00-11:30TE426L4T2)"/>
    <n v="1"/>
    <x v="16"/>
    <m/>
    <s v="TE426L4T2)_x000a_L-Col --- RHK"/>
  </r>
  <r>
    <n v="418"/>
    <s v="Monday"/>
    <s v="10:00-11:30"/>
    <s v="D"/>
    <n v="108"/>
    <s v="L-Fab"/>
    <s v="TE 214(L2T1)A"/>
    <s v="SAS"/>
    <x v="11"/>
    <s v="Monday10:00-11:30SAS"/>
    <s v="Monday10:00-11:30(L2T1)A"/>
    <n v="1"/>
    <x v="9"/>
    <m/>
    <s v="TE 214(L2T1)A_x000a_L-Fab --- SAS"/>
  </r>
  <r>
    <n v="419"/>
    <s v="Monday"/>
    <s v="10:00-11:30"/>
    <s v="D"/>
    <n v="109"/>
    <s v="L-App"/>
    <s v="TE332(L3T3)A"/>
    <s v="MK"/>
    <x v="5"/>
    <s v="Monday10:00-11:30MK"/>
    <s v="Monday10:00-11:30(L3T3)A"/>
    <n v="2"/>
    <x v="5"/>
    <m/>
    <s v="TE332(L3T3)A_x000a_L-App --- MK"/>
  </r>
  <r>
    <n v="420"/>
    <s v="Monday"/>
    <s v="10:00-11:30"/>
    <s v="D"/>
    <n v="110"/>
    <n v="0"/>
    <n v="0"/>
    <n v="0"/>
    <x v="0"/>
    <s v="Monday10:00-11:300"/>
    <s v="Monday10:00-11:300"/>
    <n v="11"/>
    <x v="0"/>
    <m/>
    <s v="0_x000a_0 --- 0"/>
  </r>
  <r>
    <n v="421"/>
    <s v="Monday"/>
    <s v="10:00-11:30"/>
    <s v="D"/>
    <n v="111"/>
    <s v="L-QC1_x000a_709"/>
    <s v="TE323(L3T2)B"/>
    <s v="AI"/>
    <x v="18"/>
    <s v="Monday10:00-11:30AI"/>
    <s v="Monday10:00-11:30(L3T2)B"/>
    <n v="1"/>
    <x v="8"/>
    <m/>
    <s v="TE323(L3T2)B_x000a_L-QC1_x000a_709 --- AI"/>
  </r>
  <r>
    <n v="422"/>
    <s v="Monday"/>
    <s v="10:00-11:30"/>
    <s v="D"/>
    <n v="112"/>
    <s v="L-QC2_x000a_708"/>
    <n v="0"/>
    <n v="0"/>
    <x v="0"/>
    <s v="Monday10:00-11:300"/>
    <s v="Monday10:00-11:300"/>
    <n v="11"/>
    <x v="0"/>
    <m/>
    <s v="0_x000a_L-QC2_x000a_708 --- 0"/>
  </r>
  <r>
    <n v="423"/>
    <s v="Monday"/>
    <s v="10:00-11:30"/>
    <s v="D"/>
    <n v="113"/>
    <s v="L-Elec 505"/>
    <s v="TE326(L3T2)C"/>
    <s v="AHR"/>
    <x v="46"/>
    <s v="Monday10:00-11:30AHR"/>
    <s v="Monday10:00-11:30(L3T2)C"/>
    <n v="1"/>
    <x v="8"/>
    <m/>
    <s v="TE326(L3T2)C_x000a_L-Elec 505 --- AHR"/>
  </r>
  <r>
    <n v="424"/>
    <s v="Monday"/>
    <s v="10:00-11:30"/>
    <s v="D"/>
    <n v="114"/>
    <n v="501"/>
    <s v="PHY112  (L1T1)A"/>
    <n v="0"/>
    <x v="27"/>
    <s v="Monday10:00-11:300"/>
    <s v="Monday10:00-11:30(L1T1)A"/>
    <n v="11"/>
    <x v="13"/>
    <m/>
    <s v="PHY112  (L1T1)A_x000a_501 --- 0"/>
  </r>
  <r>
    <n v="425"/>
    <s v="Monday"/>
    <s v="10:00-11:30"/>
    <s v="D"/>
    <n v="115"/>
    <n v="502"/>
    <n v="0"/>
    <n v="0"/>
    <x v="0"/>
    <s v="Monday10:00-11:300"/>
    <s v="Monday10:00-11:300"/>
    <n v="11"/>
    <x v="0"/>
    <m/>
    <s v="0_x000a_502 --- 0"/>
  </r>
  <r>
    <n v="426"/>
    <s v="Monday"/>
    <s v="10:00-11:30"/>
    <s v="D"/>
    <n v="116"/>
    <s v="L-Draw"/>
    <n v="0"/>
    <n v="0"/>
    <x v="0"/>
    <s v="Monday10:00-11:300"/>
    <s v="Monday10:00-11:300"/>
    <n v="11"/>
    <x v="0"/>
    <m/>
    <s v="0_x000a_L-Draw --- 0"/>
  </r>
  <r>
    <n v="427"/>
    <s v="Monday"/>
    <s v="10:00-11:30"/>
    <s v="D"/>
    <n v="117"/>
    <s v="L-Chem"/>
    <s v="CHE125(L1T2)B"/>
    <n v="0"/>
    <x v="34"/>
    <s v="Monday10:00-11:300"/>
    <s v="Monday10:00-11:30(L1T2)B"/>
    <n v="11"/>
    <x v="11"/>
    <m/>
    <s v="CHE125(L1T2)B_x000a_L-Chem --- 0"/>
  </r>
  <r>
    <n v="428"/>
    <s v="Monday"/>
    <s v="10:00-11:30"/>
    <s v="D"/>
    <n v="118"/>
    <n v="0"/>
    <n v="0"/>
    <n v="0"/>
    <x v="0"/>
    <s v="Monday10:00-11:300"/>
    <s v="Monday10:00-11:300"/>
    <n v="11"/>
    <x v="0"/>
    <m/>
    <s v="0_x000a_0 --- 0"/>
  </r>
  <r>
    <n v="429"/>
    <s v="Monday"/>
    <s v="11:30-01:00"/>
    <s v="G"/>
    <n v="91"/>
    <n v="701"/>
    <s v="CSE112(L1T3) C"/>
    <n v="0"/>
    <x v="49"/>
    <s v="Monday11:30-01:000"/>
    <s v="Monday11:30-01:00(L1T3) C"/>
    <n v="15"/>
    <x v="2"/>
    <m/>
    <s v="CSE112(L1T3) C_x000a_701 --- 0"/>
  </r>
  <r>
    <n v="430"/>
    <s v="Monday"/>
    <s v="11:30-01:00"/>
    <s v="G"/>
    <n v="92"/>
    <n v="702"/>
    <s v="TE-211(L2T1)A"/>
    <s v="AHM"/>
    <x v="11"/>
    <s v="Monday11:30-01:00AHM"/>
    <s v="Monday11:30-01:00(L2T1)A"/>
    <n v="1"/>
    <x v="9"/>
    <m/>
    <s v="TE-211(L2T1)A_x000a_702 --- AHM"/>
  </r>
  <r>
    <n v="431"/>
    <s v="Monday"/>
    <s v="11:30-01:00"/>
    <s v="G"/>
    <n v="93"/>
    <n v="703"/>
    <s v="TE427(L4T2)A"/>
    <s v="AAM"/>
    <x v="39"/>
    <s v="Monday11:30-01:00AAM"/>
    <s v="Monday11:30-01:00(L4T2)A"/>
    <n v="1"/>
    <x v="1"/>
    <m/>
    <s v="TE427(L4T2)A_x000a_703 --- AAM"/>
  </r>
  <r>
    <n v="432"/>
    <s v="Monday"/>
    <s v="11:30-01:00"/>
    <s v="G"/>
    <n v="94"/>
    <n v="704"/>
    <s v="TE 331(L3T3)C"/>
    <s v="MAB"/>
    <x v="17"/>
    <s v="Monday11:30-01:00MAB"/>
    <s v="Monday11:30-01:00(L3T3)C"/>
    <n v="1"/>
    <x v="5"/>
    <m/>
    <s v="TE 331(L3T3)C_x000a_704 --- MAB"/>
  </r>
  <r>
    <n v="433"/>
    <s v="Monday"/>
    <s v="11:30-01:00"/>
    <s v="G"/>
    <n v="95"/>
    <n v="705"/>
    <s v="TE221(L2T2)A"/>
    <s v="SM"/>
    <x v="9"/>
    <s v="Monday11:30-01:00SM"/>
    <s v="Monday11:30-01:00(L2T2)A"/>
    <n v="1"/>
    <x v="3"/>
    <m/>
    <s v="TE221(L2T2)A_x000a_705 --- SM"/>
  </r>
  <r>
    <n v="434"/>
    <s v="Monday"/>
    <s v="11:30-01:00"/>
    <s v="G"/>
    <n v="96"/>
    <n v="707"/>
    <s v="TE419(L4T1)B"/>
    <s v="TAC"/>
    <x v="4"/>
    <s v="Monday11:30-01:00TAC"/>
    <s v="Monday11:30-01:00(L4T1)B"/>
    <n v="1"/>
    <x v="4"/>
    <m/>
    <s v="TE419(L4T1)B_x000a_707 --- TAC"/>
  </r>
  <r>
    <n v="435"/>
    <s v="Monday"/>
    <s v="11:30-01:00"/>
    <s v="G"/>
    <n v="97"/>
    <n v="801"/>
    <s v="GED-211(L2T1)B"/>
    <n v="0"/>
    <x v="14"/>
    <s v="Monday11:30-01:000"/>
    <s v="Monday11:30-01:00(L2T1)B"/>
    <n v="15"/>
    <x v="9"/>
    <m/>
    <s v="GED-211(L2T1)B_x000a_801 --- 0"/>
  </r>
  <r>
    <n v="436"/>
    <s v="Monday"/>
    <s v="11:30-01:00"/>
    <s v="G"/>
    <n v="98"/>
    <n v="803"/>
    <s v="TE321(L3T2)A"/>
    <s v="FHA"/>
    <x v="8"/>
    <s v="Monday11:30-01:00FHA"/>
    <s v="Monday11:30-01:00(L3T2)A"/>
    <n v="1"/>
    <x v="8"/>
    <m/>
    <s v="TE321(L3T2)A_x000a_803 --- FHA"/>
  </r>
  <r>
    <n v="437"/>
    <s v="Monday"/>
    <s v="11:30-01:00"/>
    <s v="G"/>
    <n v="99"/>
    <n v="807"/>
    <s v="TE 334(L3T3)D"/>
    <s v="PT"/>
    <x v="35"/>
    <s v="Monday11:30-01:00PT"/>
    <s v="Monday11:30-01:00(L3T3)D"/>
    <n v="1"/>
    <x v="5"/>
    <m/>
    <s v="TE 334(L3T3)D_x000a_807 --- PT"/>
  </r>
  <r>
    <n v="438"/>
    <s v="Monday"/>
    <s v="11:30-01:00"/>
    <s v="G"/>
    <n v="100"/>
    <n v="808"/>
    <s v="STA131(L1T3)A"/>
    <s v="TM(ns)"/>
    <x v="2"/>
    <s v="Monday11:30-01:00TM(ns)"/>
    <s v="Monday11:30-01:00(L1T3)A"/>
    <n v="1"/>
    <x v="2"/>
    <m/>
    <s v="STA131(L1T3)A_x000a_808 --- TM(ns)"/>
  </r>
  <r>
    <n v="439"/>
    <s v="Monday"/>
    <s v="11:30-01:00"/>
    <s v="G"/>
    <n v="101"/>
    <n v="711"/>
    <s v="TE334(L3T3)B"/>
    <s v="Syful"/>
    <x v="20"/>
    <s v="Monday11:30-01:00Syful"/>
    <s v="Monday11:30-01:00(L3T3)B"/>
    <n v="1"/>
    <x v="5"/>
    <m/>
    <s v="TE334(L3T3)B_x000a_711 --- Syful"/>
  </r>
  <r>
    <n v="440"/>
    <s v="Monday"/>
    <s v="11:30-01:00"/>
    <s v="G"/>
    <n v="102"/>
    <n v="712"/>
    <s v="DIC"/>
    <n v="0"/>
    <x v="7"/>
    <s v="Monday11:30-01:000"/>
    <s v="Monday11:30-01:00DIC"/>
    <n v="15"/>
    <x v="7"/>
    <m/>
    <s v="DIC_x000a_712 --- 0"/>
  </r>
  <r>
    <n v="441"/>
    <s v="Monday"/>
    <s v="11:30-01:00"/>
    <s v="G"/>
    <n v="103"/>
    <n v="303"/>
    <n v="0"/>
    <n v="0"/>
    <x v="0"/>
    <s v="Monday11:30-01:000"/>
    <s v="Monday11:30-01:000"/>
    <n v="15"/>
    <x v="0"/>
    <m/>
    <s v="0_x000a_303 --- 0"/>
  </r>
  <r>
    <n v="442"/>
    <s v="Monday"/>
    <s v="11:30-01:00"/>
    <s v="G"/>
    <n v="104"/>
    <s v="L-Yarn2"/>
    <s v="TE312(L3T1)PC"/>
    <s v="MR1"/>
    <x v="50"/>
    <s v="Monday11:30-01:00MR1"/>
    <s v="Monday11:30-01:00(L3T1)PC"/>
    <n v="1"/>
    <x v="12"/>
    <m/>
    <s v="TE312(L3T1)PC_x000a_L-Yarn2 --- MR1"/>
  </r>
  <r>
    <n v="443"/>
    <s v="Monday"/>
    <s v="11:30-01:00"/>
    <s v="G"/>
    <n v="105"/>
    <s v="L-Fab"/>
    <s v="TE214(L2-T1)B"/>
    <s v="AG"/>
    <x v="51"/>
    <s v="Monday11:30-01:00AG"/>
    <s v="Monday11:30-01:00(L2-T1)B"/>
    <n v="1"/>
    <x v="17"/>
    <m/>
    <s v="TE214(L2-T1)B_x000a_L-Fab --- AG"/>
  </r>
  <r>
    <n v="444"/>
    <s v="Monday"/>
    <s v="11:30-01:00"/>
    <s v="G"/>
    <n v="106"/>
    <n v="0"/>
    <n v="0"/>
    <n v="0"/>
    <x v="0"/>
    <s v="Monday11:30-01:000"/>
    <s v="Monday11:30-01:000"/>
    <n v="15"/>
    <x v="0"/>
    <m/>
    <s v="0_x000a_0 --- 0"/>
  </r>
  <r>
    <n v="445"/>
    <s v="Monday"/>
    <s v="11:30-01:00"/>
    <s v="G"/>
    <n v="107"/>
    <n v="0"/>
    <n v="0"/>
    <n v="0"/>
    <x v="0"/>
    <s v="Monday11:30-01:000"/>
    <s v="Monday11:30-01:000"/>
    <n v="15"/>
    <x v="0"/>
    <m/>
    <s v="0_x000a_0 --- 0"/>
  </r>
  <r>
    <n v="446"/>
    <s v="Monday"/>
    <s v="11:30-01:00"/>
    <s v="G"/>
    <n v="108"/>
    <s v="L-Fab"/>
    <n v="0"/>
    <n v="0"/>
    <x v="0"/>
    <s v="Monday11:30-01:000"/>
    <s v="Monday11:30-01:000"/>
    <n v="15"/>
    <x v="0"/>
    <m/>
    <s v="0_x000a_L-Fab --- 0"/>
  </r>
  <r>
    <n v="447"/>
    <s v="Monday"/>
    <s v="11:30-01:00"/>
    <s v="G"/>
    <n v="109"/>
    <s v="L-App"/>
    <s v="TE232(L2T3)B"/>
    <s v="MRH"/>
    <x v="13"/>
    <s v="Monday11:30-01:00MRH"/>
    <s v="Monday11:30-01:00(L2T3)B"/>
    <n v="1"/>
    <x v="10"/>
    <m/>
    <s v="TE232(L2T3)B_x000a_L-App --- MRH"/>
  </r>
  <r>
    <n v="448"/>
    <s v="Monday"/>
    <s v="11:30-01:00"/>
    <s v="G"/>
    <n v="110"/>
    <n v="709"/>
    <s v="TE 324 (L3T2)B"/>
    <n v="0"/>
    <x v="18"/>
    <s v="Monday11:30-01:000"/>
    <s v="Monday11:30-01:00(L3T2)B"/>
    <n v="15"/>
    <x v="8"/>
    <m/>
    <s v="TE 324 (L3T2)B_x000a_709 --- 0"/>
  </r>
  <r>
    <n v="449"/>
    <s v="Monday"/>
    <s v="11:30-01:00"/>
    <s v="G"/>
    <n v="111"/>
    <s v="L-Col II"/>
    <n v="0"/>
    <s v="TE 222 (L2T2)C"/>
    <x v="0"/>
    <s v="Monday11:30-01:00TE 222 (L2T2)C"/>
    <s v="Monday11:30-01:000"/>
    <n v="1"/>
    <x v="0"/>
    <m/>
    <s v="0_x000a_L-Col II --- TE 222 (L2T2)C"/>
  </r>
  <r>
    <n v="450"/>
    <s v="Monday"/>
    <s v="11:30-01:00"/>
    <s v="G"/>
    <n v="112"/>
    <s v="L-QC1_x000a_708"/>
    <s v="TE224(L2T2)B"/>
    <n v="0"/>
    <x v="3"/>
    <s v="Monday11:30-01:000"/>
    <s v="Monday11:30-01:00(L2T2)B"/>
    <n v="15"/>
    <x v="3"/>
    <m/>
    <s v="TE224(L2T2)B_x000a_L-QC1_x000a_708 --- 0"/>
  </r>
  <r>
    <n v="451"/>
    <s v="Monday"/>
    <s v="11:30-01:00"/>
    <s v="G"/>
    <n v="113"/>
    <s v="L-Elec 505"/>
    <n v="0"/>
    <n v="0"/>
    <x v="0"/>
    <s v="Monday11:30-01:000"/>
    <s v="Monday11:30-01:000"/>
    <n v="15"/>
    <x v="0"/>
    <m/>
    <s v="0_x000a_L-Elec 505 --- 0"/>
  </r>
  <r>
    <n v="452"/>
    <s v="Monday"/>
    <s v="11:30-01:00"/>
    <s v="G"/>
    <n v="114"/>
    <n v="501"/>
    <s v="PHY112  (L1T1)B"/>
    <n v="0"/>
    <x v="37"/>
    <s v="Monday11:30-01:000"/>
    <s v="Monday11:30-01:00(L1T1)B"/>
    <n v="15"/>
    <x v="13"/>
    <m/>
    <s v="PHY112  (L1T1)B_x000a_501 --- 0"/>
  </r>
  <r>
    <n v="453"/>
    <s v="Monday"/>
    <s v="11:30-01:00"/>
    <s v="G"/>
    <n v="115"/>
    <n v="502"/>
    <n v="0"/>
    <n v="0"/>
    <x v="0"/>
    <s v="Monday11:30-01:000"/>
    <s v="Monday11:30-01:000"/>
    <n v="15"/>
    <x v="0"/>
    <m/>
    <s v="0_x000a_502 --- 0"/>
  </r>
  <r>
    <n v="454"/>
    <s v="Monday"/>
    <s v="11:30-01:00"/>
    <s v="G"/>
    <n v="116"/>
    <s v="L-Draw"/>
    <n v="0"/>
    <n v="0"/>
    <x v="0"/>
    <s v="Monday11:30-01:000"/>
    <s v="Monday11:30-01:000"/>
    <n v="15"/>
    <x v="0"/>
    <m/>
    <s v="0_x000a_L-Draw --- 0"/>
  </r>
  <r>
    <n v="455"/>
    <s v="Monday"/>
    <s v="11:30-01:00"/>
    <s v="G"/>
    <n v="117"/>
    <s v="L-Chem"/>
    <s v="CHE125(L1T2)C"/>
    <n v="0"/>
    <x v="52"/>
    <s v="Monday11:30-01:000"/>
    <s v="Monday11:30-01:00(L1T2)C"/>
    <n v="15"/>
    <x v="11"/>
    <m/>
    <s v="CHE125(L1T2)C_x000a_L-Chem --- 0"/>
  </r>
  <r>
    <n v="456"/>
    <s v="Monday"/>
    <s v="11:30-01:00"/>
    <s v="G"/>
    <n v="118"/>
    <s v="L-QC2_x000a_708"/>
    <n v="0"/>
    <n v="0"/>
    <x v="0"/>
    <s v="Monday11:30-01:000"/>
    <s v="Monday11:30-01:000"/>
    <n v="15"/>
    <x v="0"/>
    <m/>
    <s v="0_x000a_L-QC2_x000a_708 --- 0"/>
  </r>
  <r>
    <n v="457"/>
    <s v="Monday"/>
    <s v="01:00-02:30"/>
    <s v="J"/>
    <n v="91"/>
    <n v="701"/>
    <s v="CSE112(L1T3) C"/>
    <n v="0"/>
    <x v="49"/>
    <s v="Monday01:00-02:300"/>
    <s v="Monday01:00-02:30(L1T3) C"/>
    <n v="13"/>
    <x v="2"/>
    <m/>
    <s v="CSE112(L1T3) C_x000a_701 --- 0"/>
  </r>
  <r>
    <n v="458"/>
    <s v="Monday"/>
    <s v="01:00-02:30"/>
    <s v="J"/>
    <n v="92"/>
    <n v="702"/>
    <s v="TE4213(L4T2)A"/>
    <s v="MH"/>
    <x v="39"/>
    <s v="Monday01:00-02:30MH"/>
    <s v="Monday01:00-02:30(L4T2)A"/>
    <n v="2"/>
    <x v="1"/>
    <m/>
    <s v="TE4213(L4T2)A_x000a_702 --- MH"/>
  </r>
  <r>
    <n v="459"/>
    <s v="Monday"/>
    <s v="01:00-02:30"/>
    <s v="J"/>
    <n v="93"/>
    <n v="703"/>
    <s v="TE 315(L3T1) B"/>
    <s v="NF"/>
    <x v="36"/>
    <s v="Monday01:00-02:30NF"/>
    <s v="Monday01:00-02:30(L3T1) B"/>
    <n v="1"/>
    <x v="12"/>
    <m/>
    <s v="TE 315(L3T1) B_x000a_703 --- NF"/>
  </r>
  <r>
    <n v="460"/>
    <s v="Monday"/>
    <s v="01:00-02:30"/>
    <s v="J"/>
    <n v="94"/>
    <n v="704"/>
    <s v="TE 4210(L4T2)"/>
    <s v="MMH"/>
    <x v="1"/>
    <s v="Monday01:00-02:30MMH"/>
    <s v="Monday01:00-02:30(L4T2)"/>
    <n v="1"/>
    <x v="1"/>
    <m/>
    <s v="TE 4210(L4T2)_x000a_704 --- MMH"/>
  </r>
  <r>
    <n v="461"/>
    <s v="Monday"/>
    <s v="01:00-02:30"/>
    <s v="J"/>
    <n v="95"/>
    <n v="705"/>
    <s v="TE 335 (L3T3)B"/>
    <s v="SSS"/>
    <x v="20"/>
    <s v="Monday01:00-02:30SSS"/>
    <s v="Monday01:00-02:30(L3T3)B"/>
    <n v="1"/>
    <x v="5"/>
    <m/>
    <s v="TE 335 (L3T3)B_x000a_705 --- SSS"/>
  </r>
  <r>
    <n v="462"/>
    <s v="Monday"/>
    <s v="01:00-02:30"/>
    <s v="J"/>
    <n v="96"/>
    <n v="707"/>
    <s v="TE 313(L3T1) A"/>
    <s v="AG"/>
    <x v="26"/>
    <s v="Monday01:00-02:30AG"/>
    <s v="Monday01:00-02:30(L3T1) A"/>
    <n v="2"/>
    <x v="12"/>
    <m/>
    <s v="TE 313(L3T1) A_x000a_707 --- AG"/>
  </r>
  <r>
    <n v="463"/>
    <s v="Monday"/>
    <s v="01:00-02:30"/>
    <s v="J"/>
    <n v="97"/>
    <n v="801"/>
    <s v="TE 221 (L2T2)A"/>
    <s v="RHK"/>
    <x v="9"/>
    <s v="Monday01:00-02:30RHK"/>
    <s v="Monday01:00-02:30(L2T2)A"/>
    <n v="1"/>
    <x v="3"/>
    <m/>
    <s v="TE 221 (L2T2)A_x000a_801 --- RHK"/>
  </r>
  <r>
    <n v="464"/>
    <s v="Monday"/>
    <s v="01:00-02:30"/>
    <s v="J"/>
    <n v="98"/>
    <n v="803"/>
    <s v="TE 133 (L1T3)A"/>
    <s v="MML"/>
    <x v="2"/>
    <s v="Monday01:00-02:30MML"/>
    <s v="Monday01:00-02:30(L1T3)A"/>
    <n v="1"/>
    <x v="2"/>
    <m/>
    <s v="TE 133 (L1T3)A_x000a_803 --- MML"/>
  </r>
  <r>
    <n v="465"/>
    <s v="Monday"/>
    <s v="01:00-02:30"/>
    <s v="J"/>
    <n v="99"/>
    <n v="807"/>
    <s v="TE215(L2T1)A"/>
    <s v="KZ"/>
    <x v="11"/>
    <s v="Monday01:00-02:30KZ"/>
    <s v="Monday01:00-02:30(L2T1)A"/>
    <n v="1"/>
    <x v="9"/>
    <m/>
    <s v="TE215(L2T1)A_x000a_807 --- KZ"/>
  </r>
  <r>
    <n v="466"/>
    <s v="Monday"/>
    <s v="01:00-02:30"/>
    <s v="J"/>
    <n v="100"/>
    <n v="808"/>
    <s v="xxxxxxxxxx"/>
    <n v="0"/>
    <x v="53"/>
    <s v="Monday01:00-02:300"/>
    <s v="Monday01:00-02:30xxxxxxxxxx"/>
    <n v="13"/>
    <x v="14"/>
    <m/>
    <s v="xxxxxxxxxx_x000a_808 --- 0"/>
  </r>
  <r>
    <n v="467"/>
    <s v="Monday"/>
    <s v="01:00-02:30"/>
    <s v="J"/>
    <n v="101"/>
    <n v="711"/>
    <n v="0"/>
    <n v="0"/>
    <x v="0"/>
    <s v="Monday01:00-02:300"/>
    <s v="Monday01:00-02:300"/>
    <n v="13"/>
    <x v="0"/>
    <m/>
    <s v="0_x000a_711 --- 0"/>
  </r>
  <r>
    <n v="468"/>
    <s v="Monday"/>
    <s v="01:00-02:30"/>
    <s v="J"/>
    <n v="102"/>
    <n v="712"/>
    <s v="DIC"/>
    <n v="0"/>
    <x v="7"/>
    <s v="Monday01:00-02:300"/>
    <s v="Monday01:00-02:30DIC"/>
    <n v="13"/>
    <x v="7"/>
    <m/>
    <s v="DIC_x000a_712 --- 0"/>
  </r>
  <r>
    <n v="469"/>
    <s v="Monday"/>
    <s v="01:00-02:30"/>
    <s v="J"/>
    <n v="103"/>
    <n v="305"/>
    <s v="TE4213(L4T2)C"/>
    <s v="MH"/>
    <x v="45"/>
    <s v="Monday01:00-02:30MH"/>
    <s v="Monday01:00-02:30(L4T2)C"/>
    <n v="2"/>
    <x v="1"/>
    <m/>
    <s v="TE4213(L4T2)C_x000a_305 --- MH"/>
  </r>
  <r>
    <n v="470"/>
    <s v="Monday"/>
    <s v="01:00-02:30"/>
    <s v="J"/>
    <n v="104"/>
    <s v="L-Yarn2"/>
    <s v="TE312(L3T1)PC"/>
    <s v="MR1"/>
    <x v="50"/>
    <s v="Monday01:00-02:30MR1"/>
    <s v="Monday01:00-02:30(L3T1)PC"/>
    <n v="1"/>
    <x v="12"/>
    <m/>
    <s v="TE312(L3T1)PC_x000a_L-Yarn2 --- MR1"/>
  </r>
  <r>
    <n v="471"/>
    <s v="Monday"/>
    <s v="01:00-02:30"/>
    <s v="J"/>
    <n v="105"/>
    <s v="L-Fab"/>
    <s v="TE214(L2-T1)B"/>
    <s v="AG"/>
    <x v="51"/>
    <s v="Monday01:00-02:30AG"/>
    <s v="Monday01:00-02:30(L2-T1)B"/>
    <n v="2"/>
    <x v="17"/>
    <m/>
    <s v="TE214(L2-T1)B_x000a_L-Fab --- AG"/>
  </r>
  <r>
    <n v="472"/>
    <s v="Monday"/>
    <s v="01:00-02:30"/>
    <s v="J"/>
    <n v="106"/>
    <n v="0"/>
    <n v="0"/>
    <n v="0"/>
    <x v="0"/>
    <s v="Monday01:00-02:300"/>
    <s v="Monday01:00-02:300"/>
    <n v="13"/>
    <x v="0"/>
    <m/>
    <s v="0_x000a_0 --- 0"/>
  </r>
  <r>
    <n v="473"/>
    <s v="Monday"/>
    <s v="01:00-02:30"/>
    <s v="J"/>
    <n v="107"/>
    <n v="0"/>
    <n v="0"/>
    <n v="0"/>
    <x v="0"/>
    <s v="Monday01:00-02:300"/>
    <s v="Monday01:00-02:300"/>
    <n v="13"/>
    <x v="0"/>
    <m/>
    <s v="0_x000a_0 --- 0"/>
  </r>
  <r>
    <n v="474"/>
    <s v="Monday"/>
    <s v="01:00-02:30"/>
    <s v="J"/>
    <n v="108"/>
    <s v="L-Fab"/>
    <n v="0"/>
    <n v="0"/>
    <x v="0"/>
    <s v="Monday01:00-02:300"/>
    <s v="Monday01:00-02:300"/>
    <n v="13"/>
    <x v="0"/>
    <m/>
    <s v="0_x000a_L-Fab --- 0"/>
  </r>
  <r>
    <n v="475"/>
    <s v="Monday"/>
    <s v="01:00-02:30"/>
    <s v="J"/>
    <n v="109"/>
    <s v="L-App"/>
    <s v="TE232(L2T3)B"/>
    <s v="MRH"/>
    <x v="13"/>
    <s v="Monday01:00-02:30MRH"/>
    <s v="Monday01:00-02:30(L2T3)B"/>
    <n v="1"/>
    <x v="10"/>
    <m/>
    <s v="TE232(L2T3)B_x000a_L-App --- MRH"/>
  </r>
  <r>
    <n v="476"/>
    <s v="Monday"/>
    <s v="01:00-02:30"/>
    <s v="J"/>
    <n v="110"/>
    <n v="709"/>
    <s v="TE 324 (L3T2)B"/>
    <s v="AI"/>
    <x v="18"/>
    <s v="Monday01:00-02:30AI"/>
    <s v="Monday01:00-02:30(L3T2)B"/>
    <n v="1"/>
    <x v="8"/>
    <m/>
    <s v="TE 324 (L3T2)B_x000a_709 --- AI"/>
  </r>
  <r>
    <n v="477"/>
    <s v="Monday"/>
    <s v="01:00-02:30"/>
    <s v="J"/>
    <n v="111"/>
    <s v="L-Col II"/>
    <n v="0"/>
    <s v="AN"/>
    <x v="0"/>
    <s v="Monday01:00-02:30AN"/>
    <s v="Monday01:00-02:300"/>
    <n v="1"/>
    <x v="0"/>
    <m/>
    <s v="0_x000a_L-Col II --- AN"/>
  </r>
  <r>
    <n v="478"/>
    <s v="Monday"/>
    <s v="01:00-02:30"/>
    <s v="J"/>
    <n v="112"/>
    <s v="L-QC1_x000a_708"/>
    <s v="TE224(L2T2)B"/>
    <s v="AAA"/>
    <x v="3"/>
    <s v="Monday01:00-02:30AAA"/>
    <s v="Monday01:00-02:30(L2T2)B"/>
    <n v="1"/>
    <x v="3"/>
    <m/>
    <s v="TE224(L2T2)B_x000a_L-QC1_x000a_708 --- AAA"/>
  </r>
  <r>
    <n v="479"/>
    <s v="Monday"/>
    <s v="01:00-02:30"/>
    <s v="J"/>
    <n v="113"/>
    <s v="L-Elec 505"/>
    <n v="0"/>
    <n v="0"/>
    <x v="0"/>
    <s v="Monday01:00-02:300"/>
    <s v="Monday01:00-02:300"/>
    <n v="13"/>
    <x v="0"/>
    <m/>
    <s v="0_x000a_L-Elec 505 --- 0"/>
  </r>
  <r>
    <n v="480"/>
    <s v="Monday"/>
    <s v="01:00-02:30"/>
    <s v="J"/>
    <n v="114"/>
    <n v="501"/>
    <s v="PHY112  (L1T1)B"/>
    <n v="0"/>
    <x v="37"/>
    <s v="Monday01:00-02:300"/>
    <s v="Monday01:00-02:30(L1T1)B"/>
    <n v="13"/>
    <x v="13"/>
    <m/>
    <s v="PHY112  (L1T1)B_x000a_501 --- 0"/>
  </r>
  <r>
    <n v="481"/>
    <s v="Monday"/>
    <s v="01:00-02:30"/>
    <s v="J"/>
    <n v="115"/>
    <n v="502"/>
    <n v="0"/>
    <n v="0"/>
    <x v="0"/>
    <s v="Monday01:00-02:300"/>
    <s v="Monday01:00-02:300"/>
    <n v="13"/>
    <x v="0"/>
    <m/>
    <s v="0_x000a_502 --- 0"/>
  </r>
  <r>
    <n v="482"/>
    <s v="Monday"/>
    <s v="01:00-02:30"/>
    <s v="J"/>
    <n v="116"/>
    <s v="L-Draw"/>
    <n v="0"/>
    <n v="0"/>
    <x v="0"/>
    <s v="Monday01:00-02:300"/>
    <s v="Monday01:00-02:300"/>
    <n v="13"/>
    <x v="0"/>
    <m/>
    <s v="0_x000a_L-Draw --- 0"/>
  </r>
  <r>
    <n v="483"/>
    <s v="Monday"/>
    <s v="01:00-02:30"/>
    <s v="J"/>
    <n v="117"/>
    <s v="L-Chem"/>
    <s v="CHE125(L1T2)C"/>
    <n v="0"/>
    <x v="52"/>
    <s v="Monday01:00-02:300"/>
    <s v="Monday01:00-02:30(L1T2)C"/>
    <n v="13"/>
    <x v="11"/>
    <m/>
    <s v="CHE125(L1T2)C_x000a_L-Chem --- 0"/>
  </r>
  <r>
    <n v="484"/>
    <s v="Monday"/>
    <s v="01:00-02:30"/>
    <s v="J"/>
    <n v="118"/>
    <s v="L-QC2_x000a_708"/>
    <n v="0"/>
    <n v="0"/>
    <x v="0"/>
    <s v="Monday01:00-02:300"/>
    <s v="Monday01:00-02:300"/>
    <n v="13"/>
    <x v="0"/>
    <m/>
    <s v="0_x000a_L-QC2_x000a_708 --- 0"/>
  </r>
  <r>
    <n v="485"/>
    <s v="Monday"/>
    <s v="2:30-04:00"/>
    <s v="M"/>
    <n v="91"/>
    <n v="701"/>
    <s v="TE428(L4T2)A"/>
    <n v="0"/>
    <x v="39"/>
    <s v="Monday2:30-04:000"/>
    <s v="Monday2:30-04:00(L4T2)A"/>
    <n v="14"/>
    <x v="1"/>
    <m/>
    <s v="TE428(L4T2)A_x000a_701 --- 0"/>
  </r>
  <r>
    <n v="486"/>
    <s v="Monday"/>
    <s v="2:30-04:00"/>
    <s v="M"/>
    <n v="92"/>
    <n v="702"/>
    <s v="TE321(L3T2)C"/>
    <s v="SSS"/>
    <x v="46"/>
    <s v="Monday2:30-04:00SSS"/>
    <s v="Monday2:30-04:00(L3T2)C"/>
    <n v="1"/>
    <x v="8"/>
    <m/>
    <s v="TE321(L3T2)C_x000a_702 --- SSS"/>
  </r>
  <r>
    <n v="487"/>
    <s v="Monday"/>
    <s v="2:30-04:00"/>
    <s v="M"/>
    <n v="93"/>
    <n v="703"/>
    <s v="TE-211(L2T1)B"/>
    <s v="AHM"/>
    <x v="14"/>
    <s v="Monday2:30-04:00AHM"/>
    <s v="Monday2:30-04:00(L2T1)B"/>
    <n v="1"/>
    <x v="9"/>
    <m/>
    <s v="TE-211(L2T1)B_x000a_703 --- AHM"/>
  </r>
  <r>
    <n v="488"/>
    <s v="Monday"/>
    <s v="2:30-04:00"/>
    <s v="M"/>
    <n v="94"/>
    <n v="704"/>
    <s v="MAT111(L1T1)B"/>
    <s v="SS"/>
    <x v="37"/>
    <s v="Monday2:30-04:00SS"/>
    <s v="Monday2:30-04:00(L1T1)B"/>
    <n v="1"/>
    <x v="13"/>
    <m/>
    <s v="MAT111(L1T1)B_x000a_704 --- SS"/>
  </r>
  <r>
    <n v="489"/>
    <s v="Monday"/>
    <s v="2:30-04:00"/>
    <s v="M"/>
    <n v="95"/>
    <n v="705"/>
    <s v="TE 333 (L3T3)B"/>
    <s v="TAC"/>
    <x v="20"/>
    <s v="Monday2:30-04:00TAC"/>
    <s v="Monday2:30-04:00(L3T3)B"/>
    <n v="2"/>
    <x v="5"/>
    <m/>
    <s v="TE 333 (L3T3)B_x000a_705 --- TAC"/>
  </r>
  <r>
    <n v="490"/>
    <s v="Monday"/>
    <s v="2:30-04:00"/>
    <s v="M"/>
    <n v="96"/>
    <n v="707"/>
    <s v="TE327(L3T2)A"/>
    <s v="TAC"/>
    <x v="8"/>
    <s v="Monday2:30-04:00TAC"/>
    <s v="Monday2:30-04:00(L3T2)A"/>
    <n v="2"/>
    <x v="8"/>
    <m/>
    <s v="TE327(L3T2)A_x000a_707 --- TAC"/>
  </r>
  <r>
    <n v="491"/>
    <s v="Monday"/>
    <s v="2:30-04:00"/>
    <s v="M"/>
    <n v="97"/>
    <n v="801"/>
    <s v="TE 213(L2T1)C"/>
    <s v="AG"/>
    <x v="21"/>
    <s v="Monday2:30-04:00AG"/>
    <s v="Monday2:30-04:00(L2T1)C"/>
    <n v="1"/>
    <x v="9"/>
    <m/>
    <s v="TE 213(L2T1)C_x000a_801 --- AG"/>
  </r>
  <r>
    <n v="492"/>
    <s v="Monday"/>
    <s v="2:30-04:00"/>
    <s v="M"/>
    <n v="98"/>
    <n v="803"/>
    <s v="TE321(L3T2)B"/>
    <s v="FHA"/>
    <x v="18"/>
    <s v="Monday2:30-04:00FHA"/>
    <s v="Monday2:30-04:00(L3T2)B"/>
    <n v="1"/>
    <x v="8"/>
    <m/>
    <s v="TE321(L3T2)B_x000a_803 --- FHA"/>
  </r>
  <r>
    <n v="493"/>
    <s v="Monday"/>
    <s v="2:30-04:00"/>
    <s v="M"/>
    <n v="99"/>
    <n v="807"/>
    <s v="TE221(L2T2)B"/>
    <s v="SM"/>
    <x v="3"/>
    <s v="Monday2:30-04:00SM"/>
    <s v="Monday2:30-04:00(L2T2)B"/>
    <n v="1"/>
    <x v="3"/>
    <m/>
    <s v="TE221(L2T2)B_x000a_807 --- SM"/>
  </r>
  <r>
    <n v="494"/>
    <s v="Monday"/>
    <s v="2:30-04:00"/>
    <s v="M"/>
    <n v="100"/>
    <n v="808"/>
    <s v="STA131(L1T3)B"/>
    <s v="TM(ns)"/>
    <x v="19"/>
    <s v="Monday2:30-04:00TM(ns)"/>
    <s v="Monday2:30-04:00(L1T3)B"/>
    <n v="1"/>
    <x v="2"/>
    <m/>
    <s v="STA131(L1T3)B_x000a_808 --- TM(ns)"/>
  </r>
  <r>
    <n v="495"/>
    <s v="Monday"/>
    <s v="2:30-04:00"/>
    <s v="M"/>
    <n v="101"/>
    <n v="711"/>
    <s v="TE333(L3T3)B"/>
    <s v="SI"/>
    <x v="20"/>
    <s v="Monday2:30-04:00SI"/>
    <s v="Monday2:30-04:00(L3T3)B"/>
    <n v="1"/>
    <x v="5"/>
    <m/>
    <s v="TE333(L3T3)B_x000a_711 --- SI"/>
  </r>
  <r>
    <n v="496"/>
    <s v="Monday"/>
    <s v="2:30-04:00"/>
    <s v="M"/>
    <n v="102"/>
    <n v="712"/>
    <n v="0"/>
    <n v="0"/>
    <x v="0"/>
    <s v="Monday2:30-04:000"/>
    <s v="Monday2:30-04:000"/>
    <n v="14"/>
    <x v="0"/>
    <m/>
    <s v="0_x000a_712 --- 0"/>
  </r>
  <r>
    <n v="497"/>
    <s v="Monday"/>
    <s v="2:30-04:00"/>
    <s v="M"/>
    <n v="103"/>
    <n v="303"/>
    <n v="0"/>
    <n v="0"/>
    <x v="0"/>
    <s v="Monday2:30-04:000"/>
    <s v="Monday2:30-04:000"/>
    <n v="14"/>
    <x v="0"/>
    <m/>
    <s v="0_x000a_303 --- 0"/>
  </r>
  <r>
    <n v="498"/>
    <s v="Monday"/>
    <s v="2:30-04:00"/>
    <s v="M"/>
    <n v="104"/>
    <s v="L-Yarn2"/>
    <s v="TE312(L3T1)PC"/>
    <s v="MR1"/>
    <x v="50"/>
    <s v="Monday2:30-04:00MR1"/>
    <s v="Monday2:30-04:00(L3T1)PC"/>
    <n v="1"/>
    <x v="12"/>
    <m/>
    <s v="TE312(L3T1)PC_x000a_L-Yarn2 --- MR1"/>
  </r>
  <r>
    <n v="499"/>
    <s v="Monday"/>
    <s v="2:30-04:00"/>
    <s v="M"/>
    <n v="105"/>
    <s v="L-APP"/>
    <s v="TE332(L3T3)C"/>
    <s v="MAB"/>
    <x v="17"/>
    <s v="Monday2:30-04:00MAB"/>
    <s v="Monday2:30-04:00(L3T3)C"/>
    <n v="1"/>
    <x v="5"/>
    <m/>
    <s v="TE332(L3T3)C_x000a_L-APP --- MAB"/>
  </r>
  <r>
    <n v="500"/>
    <s v="Monday"/>
    <s v="2:30-04:00"/>
    <s v="M"/>
    <n v="106"/>
    <s v="L-FAB"/>
    <n v="0"/>
    <n v="0"/>
    <x v="0"/>
    <s v="Monday2:30-04:000"/>
    <s v="Monday2:30-04:000"/>
    <n v="14"/>
    <x v="0"/>
    <m/>
    <s v="0_x000a_L-FAB --- 0"/>
  </r>
  <r>
    <n v="501"/>
    <s v="Monday"/>
    <s v="2:30-04:00"/>
    <s v="M"/>
    <n v="107"/>
    <n v="0"/>
    <n v="0"/>
    <n v="0"/>
    <x v="0"/>
    <s v="Monday2:30-04:000"/>
    <s v="Monday2:30-04:000"/>
    <n v="14"/>
    <x v="0"/>
    <m/>
    <s v="0_x000a_0 --- 0"/>
  </r>
  <r>
    <n v="502"/>
    <s v="Monday"/>
    <s v="2:30-04:00"/>
    <s v="M"/>
    <n v="108"/>
    <s v="L-Col"/>
    <n v="0"/>
    <n v="0"/>
    <x v="0"/>
    <s v="Monday2:30-04:000"/>
    <s v="Monday2:30-04:000"/>
    <n v="14"/>
    <x v="0"/>
    <m/>
    <s v="0_x000a_L-Col --- 0"/>
  </r>
  <r>
    <n v="503"/>
    <s v="Monday"/>
    <s v="2:30-04:00"/>
    <s v="M"/>
    <n v="109"/>
    <s v="L-App"/>
    <s v="PC"/>
    <s v="SKC"/>
    <x v="54"/>
    <s v="Monday2:30-04:00SKC"/>
    <s v="Monday2:30-04:00PC"/>
    <n v="1"/>
    <x v="18"/>
    <m/>
    <s v="PC_x000a_L-App --- SKC"/>
  </r>
  <r>
    <n v="504"/>
    <s v="Monday"/>
    <s v="2:30-04:00"/>
    <s v="M"/>
    <n v="110"/>
    <n v="0"/>
    <n v="0"/>
    <n v="0"/>
    <x v="0"/>
    <s v="Monday2:30-04:000"/>
    <s v="Monday2:30-04:000"/>
    <n v="14"/>
    <x v="0"/>
    <m/>
    <s v="0_x000a_0 --- 0"/>
  </r>
  <r>
    <n v="505"/>
    <s v="Monday"/>
    <s v="2:30-04:00"/>
    <s v="M"/>
    <n v="111"/>
    <s v="L-QC1_x000a_709"/>
    <s v="TE224(L2T2)A"/>
    <s v="AAA"/>
    <x v="9"/>
    <s v="Monday2:30-04:00AAA"/>
    <s v="Monday2:30-04:00(L2T2)A"/>
    <n v="1"/>
    <x v="3"/>
    <m/>
    <s v="TE224(L2T2)A_x000a_L-QC1_x000a_709 --- AAA"/>
  </r>
  <r>
    <n v="506"/>
    <s v="Monday"/>
    <s v="2:30-04:00"/>
    <s v="M"/>
    <n v="112"/>
    <s v="L-QC2_x000a_708"/>
    <n v="0"/>
    <n v="0"/>
    <x v="0"/>
    <s v="Monday2:30-04:000"/>
    <s v="Monday2:30-04:000"/>
    <n v="14"/>
    <x v="0"/>
    <m/>
    <s v="0_x000a_L-QC2_x000a_708 --- 0"/>
  </r>
  <r>
    <n v="507"/>
    <s v="Monday"/>
    <s v="2:30-04:00"/>
    <s v="M"/>
    <n v="113"/>
    <s v="L-Elec 505"/>
    <n v="0"/>
    <n v="0"/>
    <x v="0"/>
    <s v="Monday2:30-04:000"/>
    <s v="Monday2:30-04:000"/>
    <n v="14"/>
    <x v="0"/>
    <m/>
    <s v="0_x000a_L-Elec 505 --- 0"/>
  </r>
  <r>
    <n v="508"/>
    <s v="Monday"/>
    <s v="2:30-04:00"/>
    <s v="M"/>
    <n v="114"/>
    <n v="501"/>
    <s v="PHY112  (L1T1)C"/>
    <n v="0"/>
    <x v="31"/>
    <s v="Monday2:30-04:000"/>
    <s v="Monday2:30-04:00(L1T1)C"/>
    <n v="14"/>
    <x v="13"/>
    <m/>
    <s v="PHY112  (L1T1)C_x000a_501 --- 0"/>
  </r>
  <r>
    <n v="509"/>
    <s v="Monday"/>
    <s v="2:30-04:00"/>
    <s v="M"/>
    <n v="115"/>
    <n v="502"/>
    <n v="0"/>
    <n v="0"/>
    <x v="0"/>
    <s v="Monday2:30-04:000"/>
    <s v="Monday2:30-04:000"/>
    <n v="14"/>
    <x v="0"/>
    <m/>
    <s v="0_x000a_502 --- 0"/>
  </r>
  <r>
    <n v="510"/>
    <s v="Monday"/>
    <s v="2:30-04:00"/>
    <s v="M"/>
    <n v="116"/>
    <s v="L-Chem"/>
    <n v="0"/>
    <n v="0"/>
    <x v="0"/>
    <s v="Monday2:30-04:000"/>
    <s v="Monday2:30-04:000"/>
    <n v="14"/>
    <x v="0"/>
    <m/>
    <s v="0_x000a_L-Chem --- 0"/>
  </r>
  <r>
    <n v="511"/>
    <s v="Monday"/>
    <s v="2:30-04:00"/>
    <s v="M"/>
    <n v="117"/>
    <s v="L-Chem"/>
    <s v="CHE125(L1T2)D"/>
    <n v="0"/>
    <x v="22"/>
    <s v="Monday2:30-04:000"/>
    <s v="Monday2:30-04:00(L1T2)D"/>
    <n v="14"/>
    <x v="11"/>
    <m/>
    <s v="CHE125(L1T2)D_x000a_L-Chem --- 0"/>
  </r>
  <r>
    <n v="512"/>
    <s v="Monday"/>
    <s v="2:30-04:00"/>
    <s v="M"/>
    <n v="118"/>
    <s v="L-QC2_x000a_708"/>
    <n v="0"/>
    <n v="0"/>
    <x v="0"/>
    <s v="Monday2:30-04:000"/>
    <s v="Monday2:30-04:000"/>
    <n v="14"/>
    <x v="0"/>
    <m/>
    <s v="0_x000a_L-QC2_x000a_708 --- 0"/>
  </r>
  <r>
    <n v="513"/>
    <s v="Monday"/>
    <s v="04:00-05:30"/>
    <s v="P"/>
    <n v="91"/>
    <n v="701"/>
    <s v="TE428(L4T2)A"/>
    <s v="AAM"/>
    <x v="39"/>
    <s v="Monday04:00-05:30AAM"/>
    <s v="Monday04:00-05:30(L4T2)A"/>
    <n v="1"/>
    <x v="1"/>
    <m/>
    <s v="TE428(L4T2)A_x000a_701 --- AAM"/>
  </r>
  <r>
    <n v="514"/>
    <s v="Monday"/>
    <s v="04:00-05:30"/>
    <s v="P"/>
    <n v="92"/>
    <n v="702"/>
    <n v="0"/>
    <n v="0"/>
    <x v="0"/>
    <s v="Monday04:00-05:300"/>
    <s v="Monday04:00-05:300"/>
    <n v="17"/>
    <x v="0"/>
    <m/>
    <s v="0_x000a_702 --- 0"/>
  </r>
  <r>
    <n v="515"/>
    <s v="Monday"/>
    <s v="04:00-05:30"/>
    <s v="P"/>
    <n v="93"/>
    <n v="703"/>
    <s v="TE 215(L2T1)A"/>
    <s v="KZ"/>
    <x v="11"/>
    <s v="Monday04:00-05:30KZ"/>
    <s v="Monday04:00-05:30(L2T1)A"/>
    <n v="1"/>
    <x v="9"/>
    <m/>
    <s v="TE 215(L2T1)A_x000a_703 --- KZ"/>
  </r>
  <r>
    <n v="516"/>
    <s v="Monday"/>
    <s v="04:00-05:30"/>
    <s v="P"/>
    <n v="94"/>
    <n v="704"/>
    <s v="TE325(L3T2)B"/>
    <s v="TA"/>
    <x v="18"/>
    <s v="Monday04:00-05:30TA"/>
    <s v="Monday04:00-05:30(L3T2)B"/>
    <n v="1"/>
    <x v="8"/>
    <m/>
    <s v="TE325(L3T2)B_x000a_704 --- TA"/>
  </r>
  <r>
    <n v="517"/>
    <s v="Monday"/>
    <s v="04:00-05:30"/>
    <s v="P"/>
    <n v="95"/>
    <n v="705"/>
    <n v="0"/>
    <n v="0"/>
    <x v="0"/>
    <s v="Monday04:00-05:300"/>
    <s v="Monday04:00-05:300"/>
    <n v="17"/>
    <x v="0"/>
    <m/>
    <s v="0_x000a_705 --- 0"/>
  </r>
  <r>
    <n v="518"/>
    <s v="Monday"/>
    <s v="04:00-05:30"/>
    <s v="P"/>
    <n v="96"/>
    <n v="707"/>
    <n v="0"/>
    <n v="0"/>
    <x v="0"/>
    <s v="Monday04:00-05:300"/>
    <s v="Monday04:00-05:300"/>
    <n v="17"/>
    <x v="0"/>
    <m/>
    <s v="0_x000a_707 --- 0"/>
  </r>
  <r>
    <n v="519"/>
    <s v="Monday"/>
    <s v="04:00-05:30"/>
    <s v="P"/>
    <n v="97"/>
    <n v="801"/>
    <s v="PHY111(L1T1)C"/>
    <s v="SA"/>
    <x v="31"/>
    <s v="Monday04:00-05:30SA"/>
    <s v="Monday04:00-05:30(L1T1)C"/>
    <n v="1"/>
    <x v="13"/>
    <m/>
    <s v="PHY111(L1T1)C_x000a_801 --- SA"/>
  </r>
  <r>
    <n v="520"/>
    <s v="Monday"/>
    <s v="04:00-05:30"/>
    <s v="P"/>
    <n v="98"/>
    <n v="803"/>
    <n v="0"/>
    <n v="0"/>
    <x v="0"/>
    <s v="Monday04:00-05:300"/>
    <s v="Monday04:00-05:300"/>
    <n v="17"/>
    <x v="0"/>
    <m/>
    <s v="0_x000a_803 --- 0"/>
  </r>
  <r>
    <n v="521"/>
    <s v="Monday"/>
    <s v="04:00-05:30"/>
    <s v="P"/>
    <n v="99"/>
    <n v="807"/>
    <s v="TE 226(L2T2)B"/>
    <s v="SR"/>
    <x v="3"/>
    <s v="Monday04:00-05:30SR"/>
    <s v="Monday04:00-05:30(L2T2)B"/>
    <n v="1"/>
    <x v="3"/>
    <m/>
    <s v="TE 226(L2T2)B_x000a_807 --- SR"/>
  </r>
  <r>
    <n v="522"/>
    <s v="Monday"/>
    <s v="04:00-05:30"/>
    <s v="P"/>
    <n v="100"/>
    <n v="808"/>
    <s v="TE4110(L4T1)A"/>
    <s v="RI"/>
    <x v="16"/>
    <s v="Monday04:00-05:30RI"/>
    <s v="Monday04:00-05:30(L4T1)A"/>
    <n v="1"/>
    <x v="4"/>
    <m/>
    <s v="TE4110(L4T1)A_x000a_808 --- RI"/>
  </r>
  <r>
    <n v="523"/>
    <s v="Monday"/>
    <s v="04:00-05:30"/>
    <s v="P"/>
    <n v="101"/>
    <n v="711"/>
    <s v="TE333(L3T3)A"/>
    <s v="SI"/>
    <x v="5"/>
    <s v="Monday04:00-05:30SI"/>
    <s v="Monday04:00-05:30(L3T3)A"/>
    <n v="1"/>
    <x v="5"/>
    <m/>
    <s v="TE333(L3T3)A_x000a_711 --- SI"/>
  </r>
  <r>
    <n v="524"/>
    <s v="Monday"/>
    <s v="04:00-05:30"/>
    <s v="P"/>
    <n v="102"/>
    <n v="712"/>
    <n v="0"/>
    <n v="0"/>
    <x v="0"/>
    <s v="Monday04:00-05:300"/>
    <s v="Monday04:00-05:300"/>
    <n v="17"/>
    <x v="0"/>
    <m/>
    <s v="0_x000a_712 --- 0"/>
  </r>
  <r>
    <n v="525"/>
    <s v="Monday"/>
    <s v="04:00-05:30"/>
    <s v="P"/>
    <n v="103"/>
    <n v="303"/>
    <n v="0"/>
    <n v="0"/>
    <x v="0"/>
    <s v="Monday04:00-05:300"/>
    <s v="Monday04:00-05:300"/>
    <n v="17"/>
    <x v="0"/>
    <m/>
    <s v="0_x000a_303 --- 0"/>
  </r>
  <r>
    <n v="526"/>
    <s v="Monday"/>
    <s v="04:00-05:30"/>
    <s v="P"/>
    <n v="104"/>
    <s v="L-Yarn2"/>
    <s v="TE312(L3T1)PC"/>
    <s v="MR1"/>
    <x v="50"/>
    <s v="Monday04:00-05:30MR1"/>
    <s v="Monday04:00-05:30(L3T1)PC"/>
    <n v="1"/>
    <x v="12"/>
    <m/>
    <s v="TE312(L3T1)PC_x000a_L-Yarn2 --- MR1"/>
  </r>
  <r>
    <n v="527"/>
    <s v="Monday"/>
    <s v="04:00-05:30"/>
    <s v="P"/>
    <n v="105"/>
    <s v="L-APP"/>
    <s v="TE332(L3T3)C"/>
    <s v="MAB"/>
    <x v="17"/>
    <s v="Monday04:00-05:30MAB"/>
    <s v="Monday04:00-05:30(L3T3)C"/>
    <n v="1"/>
    <x v="5"/>
    <m/>
    <s v="TE332(L3T3)C_x000a_L-APP --- MAB"/>
  </r>
  <r>
    <n v="528"/>
    <s v="Monday"/>
    <s v="04:00-05:30"/>
    <s v="P"/>
    <n v="106"/>
    <s v="L-FAB"/>
    <n v="0"/>
    <n v="0"/>
    <x v="0"/>
    <s v="Monday04:00-05:300"/>
    <s v="Monday04:00-05:300"/>
    <n v="17"/>
    <x v="0"/>
    <m/>
    <s v="0_x000a_L-FAB --- 0"/>
  </r>
  <r>
    <n v="529"/>
    <s v="Monday"/>
    <s v="04:00-05:30"/>
    <s v="P"/>
    <n v="107"/>
    <n v="0"/>
    <n v="0"/>
    <n v="0"/>
    <x v="0"/>
    <s v="Monday04:00-05:300"/>
    <s v="Monday04:00-05:300"/>
    <n v="17"/>
    <x v="0"/>
    <m/>
    <s v="0_x000a_0 --- 0"/>
  </r>
  <r>
    <n v="530"/>
    <s v="Monday"/>
    <s v="04:00-05:30"/>
    <s v="P"/>
    <n v="108"/>
    <s v="L-Col"/>
    <n v="0"/>
    <n v="0"/>
    <x v="0"/>
    <s v="Monday04:00-05:300"/>
    <s v="Monday04:00-05:300"/>
    <n v="17"/>
    <x v="0"/>
    <m/>
    <s v="0_x000a_L-Col --- 0"/>
  </r>
  <r>
    <n v="531"/>
    <s v="Monday"/>
    <s v="04:00-05:30"/>
    <s v="P"/>
    <n v="109"/>
    <s v="L-App"/>
    <s v="PC"/>
    <s v="SKC"/>
    <x v="54"/>
    <s v="Monday04:00-05:30SKC"/>
    <s v="Monday04:00-05:30PC"/>
    <n v="1"/>
    <x v="18"/>
    <m/>
    <s v="PC_x000a_L-App --- SKC"/>
  </r>
  <r>
    <n v="532"/>
    <s v="Monday"/>
    <s v="04:00-05:30"/>
    <s v="P"/>
    <n v="110"/>
    <n v="0"/>
    <n v="0"/>
    <n v="0"/>
    <x v="0"/>
    <s v="Monday04:00-05:300"/>
    <s v="Monday04:00-05:300"/>
    <n v="17"/>
    <x v="0"/>
    <m/>
    <s v="0_x000a_0 --- 0"/>
  </r>
  <r>
    <n v="533"/>
    <s v="Monday"/>
    <s v="04:00-05:30"/>
    <s v="P"/>
    <n v="111"/>
    <s v="L-QC1_x000a_709"/>
    <s v="TE224(L2T2)A"/>
    <s v="AAA"/>
    <x v="9"/>
    <s v="Monday04:00-05:30AAA"/>
    <s v="Monday04:00-05:30(L2T2)A"/>
    <n v="1"/>
    <x v="3"/>
    <m/>
    <s v="TE224(L2T2)A_x000a_L-QC1_x000a_709 --- AAA"/>
  </r>
  <r>
    <n v="534"/>
    <s v="Monday"/>
    <s v="04:00-05:30"/>
    <s v="P"/>
    <n v="112"/>
    <s v="L-QC2_x000a_708"/>
    <n v="0"/>
    <n v="0"/>
    <x v="0"/>
    <s v="Monday04:00-05:300"/>
    <s v="Monday04:00-05:300"/>
    <n v="17"/>
    <x v="0"/>
    <m/>
    <s v="0_x000a_L-QC2_x000a_708 --- 0"/>
  </r>
  <r>
    <n v="535"/>
    <s v="Monday"/>
    <s v="04:00-05:30"/>
    <s v="P"/>
    <n v="113"/>
    <s v="L-Elec 505"/>
    <n v="0"/>
    <n v="0"/>
    <x v="0"/>
    <s v="Monday04:00-05:300"/>
    <s v="Monday04:00-05:300"/>
    <n v="17"/>
    <x v="0"/>
    <m/>
    <s v="0_x000a_L-Elec 505 --- 0"/>
  </r>
  <r>
    <n v="536"/>
    <s v="Monday"/>
    <s v="04:00-05:30"/>
    <s v="P"/>
    <n v="114"/>
    <n v="501"/>
    <s v="PHY112  (L1T1)C"/>
    <n v="0"/>
    <x v="31"/>
    <s v="Monday04:00-05:300"/>
    <s v="Monday04:00-05:30(L1T1)C"/>
    <n v="17"/>
    <x v="13"/>
    <m/>
    <s v="PHY112  (L1T1)C_x000a_501 --- 0"/>
  </r>
  <r>
    <n v="537"/>
    <s v="Monday"/>
    <s v="04:00-05:30"/>
    <s v="P"/>
    <n v="115"/>
    <n v="502"/>
    <n v="0"/>
    <n v="0"/>
    <x v="0"/>
    <s v="Monday04:00-05:300"/>
    <s v="Monday04:00-05:300"/>
    <n v="17"/>
    <x v="0"/>
    <m/>
    <s v="0_x000a_502 --- 0"/>
  </r>
  <r>
    <n v="538"/>
    <s v="Monday"/>
    <s v="04:00-05:30"/>
    <s v="P"/>
    <n v="116"/>
    <s v="L-Chem"/>
    <n v="0"/>
    <n v="0"/>
    <x v="0"/>
    <s v="Monday04:00-05:300"/>
    <s v="Monday04:00-05:300"/>
    <n v="17"/>
    <x v="0"/>
    <m/>
    <s v="0_x000a_L-Chem --- 0"/>
  </r>
  <r>
    <n v="539"/>
    <s v="Monday"/>
    <s v="04:00-05:30"/>
    <s v="P"/>
    <n v="117"/>
    <s v="L-Chem"/>
    <s v="CHE125(L1T2)D"/>
    <n v="0"/>
    <x v="22"/>
    <s v="Monday04:00-05:300"/>
    <s v="Monday04:00-05:30(L1T2)D"/>
    <n v="17"/>
    <x v="11"/>
    <m/>
    <s v="CHE125(L1T2)D_x000a_L-Chem --- 0"/>
  </r>
  <r>
    <n v="540"/>
    <s v="Monday"/>
    <s v="04:00-05:30"/>
    <s v="P"/>
    <n v="118"/>
    <s v="L-QC2_x000a_708"/>
    <n v="0"/>
    <n v="0"/>
    <x v="0"/>
    <s v="Monday04:00-05:300"/>
    <s v="Monday04:00-05:300"/>
    <n v="17"/>
    <x v="0"/>
    <m/>
    <s v="0_x000a_L-QC2_x000a_708 --- 0"/>
  </r>
  <r>
    <n v="541"/>
    <s v="Tuesday"/>
    <s v="08:30-10:00"/>
    <s v="A"/>
    <n v="131"/>
    <n v="701"/>
    <s v="ETE"/>
    <n v="0"/>
    <x v="47"/>
    <s v="Tuesday08:30-10:000"/>
    <s v="Tuesday08:30-10:00ETE"/>
    <n v="19"/>
    <x v="15"/>
    <m/>
    <s v="ETE_x000a_701 --- 0"/>
  </r>
  <r>
    <n v="542"/>
    <s v="Tuesday"/>
    <s v="08:30-10:00"/>
    <s v="A"/>
    <n v="132"/>
    <n v="702"/>
    <s v="TE317(L3T1)A"/>
    <s v="MK"/>
    <x v="30"/>
    <s v="Tuesday08:30-10:00MK"/>
    <s v="Tuesday08:30-10:00(L3T1)A"/>
    <n v="1"/>
    <x v="12"/>
    <m/>
    <s v="TE317(L3T1)A_x000a_702 --- MK"/>
  </r>
  <r>
    <n v="543"/>
    <s v="Tuesday"/>
    <s v="08:30-10:00"/>
    <s v="A"/>
    <n v="133"/>
    <n v="703"/>
    <s v="TE 223(L2T2)A"/>
    <s v="AAA"/>
    <x v="9"/>
    <s v="Tuesday08:30-10:00AAA"/>
    <s v="Tuesday08:30-10:00(L2T2)A"/>
    <n v="1"/>
    <x v="3"/>
    <m/>
    <s v="TE 223(L2T2)A_x000a_703 --- AAA"/>
  </r>
  <r>
    <n v="544"/>
    <s v="Tuesday"/>
    <s v="08:30-10:00"/>
    <s v="A"/>
    <n v="134"/>
    <n v="704"/>
    <s v="TE423(L4T2)"/>
    <s v="MMH"/>
    <x v="1"/>
    <s v="Tuesday08:30-10:00MMH"/>
    <s v="Tuesday08:30-10:00(L4T2)"/>
    <n v="1"/>
    <x v="1"/>
    <m/>
    <s v="TE423(L4T2)_x000a_704 --- MMH"/>
  </r>
  <r>
    <n v="545"/>
    <s v="Tuesday"/>
    <s v="08:30-10:00"/>
    <s v="A"/>
    <n v="135"/>
    <n v="705"/>
    <s v="TE 333 (L3T3)B"/>
    <s v="TAC"/>
    <x v="20"/>
    <s v="Tuesday08:30-10:00TAC"/>
    <s v="Tuesday08:30-10:00(L3T3)B"/>
    <n v="1"/>
    <x v="5"/>
    <m/>
    <s v="TE 333 (L3T3)B_x000a_705 --- TAC"/>
  </r>
  <r>
    <n v="546"/>
    <s v="Tuesday"/>
    <s v="08:30-10:00"/>
    <s v="A"/>
    <n v="136"/>
    <n v="707"/>
    <s v="STA-131(L1T3)D"/>
    <n v="0"/>
    <x v="29"/>
    <s v="Tuesday08:30-10:000"/>
    <s v="Tuesday08:30-10:00(L1T3)D"/>
    <n v="19"/>
    <x v="2"/>
    <m/>
    <s v="STA-131(L1T3)D_x000a_707 --- 0"/>
  </r>
  <r>
    <n v="547"/>
    <s v="Tuesday"/>
    <s v="08:30-10:00"/>
    <s v="A"/>
    <n v="137"/>
    <n v="801"/>
    <s v="GED 211(L2T1)B"/>
    <s v="FHS"/>
    <x v="14"/>
    <s v="Tuesday08:30-10:00FHS"/>
    <s v="Tuesday08:30-10:00(L2T1)B"/>
    <n v="1"/>
    <x v="9"/>
    <m/>
    <s v="GED 211(L2T1)B_x000a_801 --- FHS"/>
  </r>
  <r>
    <n v="548"/>
    <s v="Tuesday"/>
    <s v="08:30-10:00"/>
    <s v="A"/>
    <n v="138"/>
    <n v="803"/>
    <s v="TE 325(L3T2)B"/>
    <n v="0"/>
    <x v="18"/>
    <s v="Tuesday08:30-10:000"/>
    <s v="Tuesday08:30-10:00(L3T2)B"/>
    <n v="19"/>
    <x v="8"/>
    <m/>
    <s v="TE 325(L3T2)B_x000a_803 --- 0"/>
  </r>
  <r>
    <n v="549"/>
    <s v="Tuesday"/>
    <s v="08:30-10:00"/>
    <s v="A"/>
    <n v="139"/>
    <n v="807"/>
    <s v="CHE-124(L1T2)A"/>
    <s v="KZ"/>
    <x v="38"/>
    <s v="Tuesday08:30-10:00KZ"/>
    <s v="Tuesday08:30-10:00(L1T2)A"/>
    <n v="1"/>
    <x v="11"/>
    <m/>
    <s v="CHE-124(L1T2)A_x000a_807 --- KZ"/>
  </r>
  <r>
    <n v="550"/>
    <s v="Tuesday"/>
    <s v="08:30-10:00"/>
    <s v="A"/>
    <n v="140"/>
    <n v="808"/>
    <s v="TE4110(L4T1)A"/>
    <s v="RI"/>
    <x v="16"/>
    <s v="Tuesday08:30-10:00RI"/>
    <s v="Tuesday08:30-10:00(L4T1)A"/>
    <n v="1"/>
    <x v="4"/>
    <m/>
    <s v="TE4110(L4T1)A_x000a_808 --- RI"/>
  </r>
  <r>
    <n v="551"/>
    <s v="Tuesday"/>
    <s v="08:30-10:00"/>
    <s v="A"/>
    <n v="141"/>
    <n v="711"/>
    <n v="0"/>
    <n v="0"/>
    <x v="0"/>
    <s v="Tuesday08:30-10:000"/>
    <s v="Tuesday08:30-10:000"/>
    <n v="19"/>
    <x v="0"/>
    <m/>
    <s v="0_x000a_711 --- 0"/>
  </r>
  <r>
    <n v="552"/>
    <s v="Tuesday"/>
    <s v="08:30-10:00"/>
    <s v="A"/>
    <n v="142"/>
    <n v="712"/>
    <s v="DIC"/>
    <n v="0"/>
    <x v="7"/>
    <s v="Tuesday08:30-10:000"/>
    <s v="Tuesday08:30-10:00DIC"/>
    <n v="19"/>
    <x v="7"/>
    <m/>
    <s v="DIC_x000a_712 --- 0"/>
  </r>
  <r>
    <n v="553"/>
    <s v="Tuesday"/>
    <s v="08:30-10:00"/>
    <s v="A"/>
    <n v="143"/>
    <n v="302"/>
    <n v="0"/>
    <n v="0"/>
    <x v="0"/>
    <s v="Tuesday08:30-10:000"/>
    <s v="Tuesday08:30-10:000"/>
    <n v="19"/>
    <x v="0"/>
    <m/>
    <s v="0_x000a_302 --- 0"/>
  </r>
  <r>
    <n v="554"/>
    <s v="Tuesday"/>
    <s v="08:30-10:00"/>
    <s v="A"/>
    <n v="144"/>
    <n v="303"/>
    <n v="0"/>
    <n v="0"/>
    <x v="0"/>
    <s v="Tuesday08:30-10:000"/>
    <s v="Tuesday08:30-10:000"/>
    <n v="19"/>
    <x v="0"/>
    <m/>
    <s v="0_x000a_303 --- 0"/>
  </r>
  <r>
    <n v="555"/>
    <s v="Tuesday"/>
    <s v="08:30-10:00"/>
    <s v="A"/>
    <n v="145"/>
    <s v="L-ENG"/>
    <s v="ENG111(L1T1)D"/>
    <n v="0"/>
    <x v="55"/>
    <s v="Tuesday08:30-10:000"/>
    <s v="Tuesday08:30-10:00(L1T1)D"/>
    <n v="19"/>
    <x v="13"/>
    <m/>
    <s v="ENG111(L1T1)D_x000a_L-ENG --- 0"/>
  </r>
  <r>
    <n v="556"/>
    <s v="Tuesday"/>
    <s v="08:30-10:00"/>
    <s v="A"/>
    <n v="146"/>
    <n v="0"/>
    <n v="0"/>
    <n v="0"/>
    <x v="0"/>
    <s v="Tuesday08:30-10:000"/>
    <s v="Tuesday08:30-10:000"/>
    <n v="19"/>
    <x v="0"/>
    <m/>
    <s v="0_x000a_0 --- 0"/>
  </r>
  <r>
    <n v="557"/>
    <s v="Tuesday"/>
    <s v="08:30-10:00"/>
    <s v="A"/>
    <n v="147"/>
    <s v="L-Yarn1"/>
    <n v="0"/>
    <n v="0"/>
    <x v="0"/>
    <s v="Tuesday08:30-10:000"/>
    <s v="Tuesday08:30-10:000"/>
    <n v="19"/>
    <x v="0"/>
    <m/>
    <s v="0_x000a_L-Yarn1 --- 0"/>
  </r>
  <r>
    <n v="558"/>
    <s v="Tuesday"/>
    <s v="08:30-10:00"/>
    <s v="A"/>
    <n v="148"/>
    <s v="L-Yarn2"/>
    <n v="0"/>
    <n v="0"/>
    <x v="0"/>
    <s v="Tuesday08:30-10:000"/>
    <s v="Tuesday08:30-10:000"/>
    <n v="19"/>
    <x v="0"/>
    <m/>
    <s v="0_x000a_L-Yarn2 --- 0"/>
  </r>
  <r>
    <n v="559"/>
    <s v="Tuesday"/>
    <s v="08:30-10:00"/>
    <s v="A"/>
    <n v="149"/>
    <s v="L-Fab2"/>
    <n v="0"/>
    <n v="0"/>
    <x v="0"/>
    <s v="Tuesday08:30-10:000"/>
    <s v="Tuesday08:30-10:000"/>
    <n v="19"/>
    <x v="0"/>
    <m/>
    <s v="0_x000a_L-Fab2 --- 0"/>
  </r>
  <r>
    <n v="560"/>
    <s v="Tuesday"/>
    <s v="08:30-10:00"/>
    <s v="A"/>
    <n v="150"/>
    <s v="L-Col"/>
    <s v="UC"/>
    <s v="FHA"/>
    <x v="56"/>
    <s v="Tuesday08:30-10:00FHA"/>
    <s v="Tuesday08:30-10:00UC"/>
    <n v="1"/>
    <x v="18"/>
    <m/>
    <s v="UC_x000a_L-Col --- FHA"/>
  </r>
  <r>
    <n v="561"/>
    <s v="Tuesday"/>
    <s v="08:30-10:00"/>
    <s v="A"/>
    <n v="151"/>
    <s v="L-Fab 1"/>
    <s v="UC"/>
    <s v="RUH"/>
    <x v="56"/>
    <s v="Tuesday08:30-10:00RUH"/>
    <s v="Tuesday08:30-10:00UC"/>
    <n v="1"/>
    <x v="18"/>
    <m/>
    <s v="UC_x000a_L-Fab 1 --- RUH"/>
  </r>
  <r>
    <n v="562"/>
    <s v="Tuesday"/>
    <s v="08:30-10:00"/>
    <s v="A"/>
    <n v="152"/>
    <s v="L-App"/>
    <s v="UC"/>
    <s v="MRH"/>
    <x v="56"/>
    <s v="Tuesday08:30-10:00MRH"/>
    <s v="Tuesday08:30-10:00UC"/>
    <n v="1"/>
    <x v="18"/>
    <m/>
    <s v="UC_x000a_L-App --- MRH"/>
  </r>
  <r>
    <n v="563"/>
    <s v="Tuesday"/>
    <s v="08:30-10:00"/>
    <s v="A"/>
    <n v="153"/>
    <s v="L-Draw"/>
    <n v="0"/>
    <n v="0"/>
    <x v="0"/>
    <s v="Tuesday08:30-10:000"/>
    <s v="Tuesday08:30-10:000"/>
    <n v="19"/>
    <x v="0"/>
    <m/>
    <s v="0_x000a_L-Draw --- 0"/>
  </r>
  <r>
    <n v="564"/>
    <s v="Tuesday"/>
    <s v="08:30-10:00"/>
    <s v="A"/>
    <n v="154"/>
    <s v="L-QC2_x000a_708"/>
    <s v="UC"/>
    <n v="0"/>
    <x v="56"/>
    <s v="Tuesday08:30-10:000"/>
    <s v="Tuesday08:30-10:00UC"/>
    <n v="19"/>
    <x v="18"/>
    <m/>
    <s v="UC_x000a_L-QC2_x000a_708 --- 0"/>
  </r>
  <r>
    <n v="565"/>
    <s v="Tuesday"/>
    <s v="08:30-10:00"/>
    <s v="A"/>
    <n v="155"/>
    <s v="L-QC1_x000a_709"/>
    <s v="TE323(L3T2)A"/>
    <s v="AI"/>
    <x v="8"/>
    <s v="Tuesday08:30-10:00AI"/>
    <s v="Tuesday08:30-10:00(L3T2)A"/>
    <n v="1"/>
    <x v="8"/>
    <m/>
    <s v="TE323(L3T2)A_x000a_L-QC1_x000a_709 --- AI"/>
  </r>
  <r>
    <n v="566"/>
    <s v="Tuesday"/>
    <s v="08:30-10:00"/>
    <s v="A"/>
    <n v="156"/>
    <n v="501"/>
    <n v="0"/>
    <n v="0"/>
    <x v="0"/>
    <s v="Tuesday08:30-10:000"/>
    <s v="Tuesday08:30-10:000"/>
    <n v="19"/>
    <x v="0"/>
    <m/>
    <s v="0_x000a_501 --- 0"/>
  </r>
  <r>
    <n v="567"/>
    <s v="Tuesday"/>
    <s v="08:30-10:00"/>
    <s v="A"/>
    <n v="157"/>
    <n v="502"/>
    <n v="0"/>
    <n v="0"/>
    <x v="0"/>
    <s v="Tuesday08:30-10:000"/>
    <s v="Tuesday08:30-10:000"/>
    <n v="19"/>
    <x v="0"/>
    <m/>
    <s v="0_x000a_502 --- 0"/>
  </r>
  <r>
    <n v="568"/>
    <s v="Tuesday"/>
    <s v="08:30-10:00"/>
    <s v="A"/>
    <n v="158"/>
    <n v="0"/>
    <n v="0"/>
    <n v="0"/>
    <x v="0"/>
    <s v="Tuesday08:30-10:000"/>
    <s v="Tuesday08:30-10:000"/>
    <n v="19"/>
    <x v="0"/>
    <m/>
    <s v="0_x000a_0 --- 0"/>
  </r>
  <r>
    <n v="569"/>
    <s v="Tuesday"/>
    <s v="08:30-10:00"/>
    <s v="A"/>
    <n v="159"/>
    <s v="L-mec"/>
    <n v="0"/>
    <n v="0"/>
    <x v="0"/>
    <s v="Tuesday08:30-10:000"/>
    <s v="Tuesday08:30-10:000"/>
    <n v="19"/>
    <x v="0"/>
    <m/>
    <s v="0_x000a_L-mec --- 0"/>
  </r>
  <r>
    <n v="570"/>
    <s v="Tuesday"/>
    <s v="08:30-10:00"/>
    <s v="A"/>
    <n v="160"/>
    <s v="L-Chem"/>
    <s v="CHE125(L1T2)A"/>
    <n v="0"/>
    <x v="38"/>
    <s v="Tuesday08:30-10:000"/>
    <s v="Tuesday08:30-10:00(L1T2)A"/>
    <n v="19"/>
    <x v="11"/>
    <m/>
    <s v="CHE125(L1T2)A_x000a_L-Chem --- 0"/>
  </r>
  <r>
    <n v="571"/>
    <s v="Tuesday"/>
    <s v="10:00-11:30"/>
    <s v="D"/>
    <n v="131"/>
    <n v="701"/>
    <s v="ETE"/>
    <s v="ZI"/>
    <x v="47"/>
    <s v="Tuesday10:00-11:30ZI"/>
    <s v="Tuesday10:00-11:30ETE"/>
    <n v="1"/>
    <x v="15"/>
    <m/>
    <s v="ETE_x000a_701 --- ZI"/>
  </r>
  <r>
    <n v="572"/>
    <s v="Tuesday"/>
    <s v="10:00-11:30"/>
    <s v="D"/>
    <n v="132"/>
    <n v="702"/>
    <s v="TE4213(L4T2)A"/>
    <s v="MH"/>
    <x v="39"/>
    <s v="Tuesday10:00-11:30MH"/>
    <s v="Tuesday10:00-11:30(L4T2)A"/>
    <n v="2"/>
    <x v="1"/>
    <m/>
    <s v="TE4213(L4T2)A_x000a_702 --- MH"/>
  </r>
  <r>
    <n v="573"/>
    <s v="Tuesday"/>
    <s v="10:00-11:30"/>
    <s v="D"/>
    <n v="133"/>
    <n v="703"/>
    <s v="TE317 (L3T1) B"/>
    <s v="MRH"/>
    <x v="36"/>
    <s v="Tuesday10:00-11:30MRH"/>
    <s v="Tuesday10:00-11:30(L3T1) B"/>
    <n v="2"/>
    <x v="12"/>
    <m/>
    <s v="TE317 (L3T1) B_x000a_703 --- MRH"/>
  </r>
  <r>
    <n v="574"/>
    <s v="Tuesday"/>
    <s v="10:00-11:30"/>
    <s v="D"/>
    <n v="134"/>
    <n v="704"/>
    <s v="TE211(L2T1)A"/>
    <s v="AHM"/>
    <x v="11"/>
    <s v="Tuesday10:00-11:30AHM"/>
    <s v="Tuesday10:00-11:30(L2T1)A"/>
    <n v="1"/>
    <x v="9"/>
    <m/>
    <s v="TE211(L2T1)A_x000a_704 --- AHM"/>
  </r>
  <r>
    <n v="575"/>
    <s v="Tuesday"/>
    <s v="10:00-11:30"/>
    <s v="D"/>
    <n v="135"/>
    <n v="705"/>
    <s v="TE 334(L3T3)B"/>
    <s v="Syful"/>
    <x v="20"/>
    <s v="Tuesday10:00-11:30Syful"/>
    <s v="Tuesday10:00-11:30(L3T3)B"/>
    <n v="1"/>
    <x v="5"/>
    <m/>
    <s v="TE 334(L3T3)B_x000a_705 --- Syful"/>
  </r>
  <r>
    <n v="576"/>
    <s v="Tuesday"/>
    <s v="10:00-11:30"/>
    <s v="D"/>
    <n v="136"/>
    <n v="707"/>
    <s v="TE 215(L2T1)B"/>
    <s v="KZ"/>
    <x v="14"/>
    <s v="Tuesday10:00-11:30KZ"/>
    <s v="Tuesday10:00-11:30(L2T1)B"/>
    <n v="1"/>
    <x v="9"/>
    <m/>
    <s v="TE 215(L2T1)B_x000a_707 --- KZ"/>
  </r>
  <r>
    <n v="577"/>
    <s v="Tuesday"/>
    <s v="10:00-11:30"/>
    <s v="D"/>
    <n v="137"/>
    <n v="801"/>
    <s v="TE 331(L3T3)A"/>
    <s v="MK"/>
    <x v="5"/>
    <s v="Tuesday10:00-11:30MK"/>
    <s v="Tuesday10:00-11:30(L3T3)A"/>
    <n v="1"/>
    <x v="5"/>
    <m/>
    <s v="TE 331(L3T3)A_x000a_801 --- MK"/>
  </r>
  <r>
    <n v="578"/>
    <s v="Tuesday"/>
    <s v="10:00-11:30"/>
    <s v="D"/>
    <n v="138"/>
    <n v="803"/>
    <s v="TE 133 (L1T3)C"/>
    <s v="MML"/>
    <x v="15"/>
    <s v="Tuesday10:00-11:30MML"/>
    <s v="Tuesday10:00-11:30(L1T3)C"/>
    <n v="1"/>
    <x v="2"/>
    <m/>
    <s v="TE 133 (L1T3)C_x000a_803 --- MML"/>
  </r>
  <r>
    <n v="579"/>
    <s v="Tuesday"/>
    <s v="10:00-11:30"/>
    <s v="D"/>
    <n v="139"/>
    <n v="807"/>
    <s v="TE 213(L2T1)B"/>
    <s v="SAS"/>
    <x v="14"/>
    <s v="Tuesday10:00-11:30SAS"/>
    <s v="Tuesday10:00-11:30(L2T1)B"/>
    <n v="1"/>
    <x v="9"/>
    <m/>
    <s v="TE 213(L2T1)B_x000a_807 --- SAS"/>
  </r>
  <r>
    <n v="580"/>
    <s v="Tuesday"/>
    <s v="10:00-11:30"/>
    <s v="D"/>
    <n v="140"/>
    <n v="808"/>
    <s v="TE 226(L2T2)C"/>
    <s v="SR"/>
    <x v="24"/>
    <s v="Tuesday10:00-11:30SR"/>
    <s v="Tuesday10:00-11:30(L2T2)C"/>
    <n v="1"/>
    <x v="3"/>
    <m/>
    <s v="TE 226(L2T2)C_x000a_808 --- SR"/>
  </r>
  <r>
    <n v="581"/>
    <s v="Tuesday"/>
    <s v="10:00-11:30"/>
    <s v="D"/>
    <n v="141"/>
    <n v="711"/>
    <n v="0"/>
    <n v="0"/>
    <x v="0"/>
    <s v="Tuesday10:00-11:300"/>
    <s v="Tuesday10:00-11:300"/>
    <n v="15"/>
    <x v="0"/>
    <m/>
    <s v="0_x000a_711 --- 0"/>
  </r>
  <r>
    <n v="582"/>
    <s v="Tuesday"/>
    <s v="10:00-11:30"/>
    <s v="D"/>
    <n v="142"/>
    <n v="712"/>
    <s v="DIC"/>
    <n v="0"/>
    <x v="7"/>
    <s v="Tuesday10:00-11:300"/>
    <s v="Tuesday10:00-11:30DIC"/>
    <n v="15"/>
    <x v="7"/>
    <m/>
    <s v="DIC_x000a_712 --- 0"/>
  </r>
  <r>
    <n v="583"/>
    <s v="Tuesday"/>
    <s v="10:00-11:30"/>
    <s v="D"/>
    <n v="143"/>
    <n v="304"/>
    <s v="TE4213(L4T2)C"/>
    <s v="MH"/>
    <x v="45"/>
    <s v="Tuesday10:00-11:30MH"/>
    <s v="Tuesday10:00-11:30(L4T2)C"/>
    <n v="2"/>
    <x v="1"/>
    <m/>
    <s v="TE4213(L4T2)C_x000a_304 --- MH"/>
  </r>
  <r>
    <n v="584"/>
    <s v="Tuesday"/>
    <s v="10:00-11:30"/>
    <s v="D"/>
    <n v="144"/>
    <n v="303"/>
    <n v="0"/>
    <n v="0"/>
    <x v="0"/>
    <s v="Tuesday10:00-11:300"/>
    <s v="Tuesday10:00-11:300"/>
    <n v="15"/>
    <x v="0"/>
    <m/>
    <s v="0_x000a_303 --- 0"/>
  </r>
  <r>
    <n v="585"/>
    <s v="Tuesday"/>
    <s v="10:00-11:30"/>
    <s v="D"/>
    <n v="145"/>
    <s v="L-ENG"/>
    <s v="ENG111(L1T1)D"/>
    <n v="0"/>
    <x v="55"/>
    <s v="Tuesday10:00-11:300"/>
    <s v="Tuesday10:00-11:30(L1T1)D"/>
    <n v="15"/>
    <x v="13"/>
    <m/>
    <s v="ENG111(L1T1)D_x000a_L-ENG --- 0"/>
  </r>
  <r>
    <n v="586"/>
    <s v="Tuesday"/>
    <s v="10:00-11:30"/>
    <s v="D"/>
    <n v="146"/>
    <n v="0"/>
    <n v="0"/>
    <n v="0"/>
    <x v="0"/>
    <s v="Tuesday10:00-11:300"/>
    <s v="Tuesday10:00-11:300"/>
    <n v="15"/>
    <x v="0"/>
    <m/>
    <s v="0_x000a_0 --- 0"/>
  </r>
  <r>
    <n v="587"/>
    <s v="Tuesday"/>
    <s v="10:00-11:30"/>
    <s v="D"/>
    <n v="147"/>
    <s v="L-Yarn1"/>
    <n v="0"/>
    <n v="0"/>
    <x v="0"/>
    <s v="Tuesday10:00-11:300"/>
    <s v="Tuesday10:00-11:300"/>
    <n v="15"/>
    <x v="0"/>
    <m/>
    <s v="0_x000a_L-Yarn1 --- 0"/>
  </r>
  <r>
    <n v="588"/>
    <s v="Tuesday"/>
    <s v="10:00-11:30"/>
    <s v="D"/>
    <n v="148"/>
    <s v="L-Yarn2"/>
    <n v="0"/>
    <n v="0"/>
    <x v="0"/>
    <s v="Tuesday10:00-11:300"/>
    <s v="Tuesday10:00-11:300"/>
    <n v="15"/>
    <x v="0"/>
    <m/>
    <s v="0_x000a_L-Yarn2 --- 0"/>
  </r>
  <r>
    <n v="589"/>
    <s v="Tuesday"/>
    <s v="10:00-11:30"/>
    <s v="D"/>
    <n v="149"/>
    <s v="L-Fab2"/>
    <n v="0"/>
    <n v="0"/>
    <x v="0"/>
    <s v="Tuesday10:00-11:300"/>
    <s v="Tuesday10:00-11:300"/>
    <n v="15"/>
    <x v="0"/>
    <m/>
    <s v="0_x000a_L-Fab2 --- 0"/>
  </r>
  <r>
    <n v="590"/>
    <s v="Tuesday"/>
    <s v="10:00-11:30"/>
    <s v="D"/>
    <n v="150"/>
    <s v="L-Col"/>
    <s v="UC"/>
    <s v="FHA"/>
    <x v="56"/>
    <s v="Tuesday10:00-11:30FHA"/>
    <s v="Tuesday10:00-11:30UC"/>
    <n v="1"/>
    <x v="18"/>
    <m/>
    <s v="UC_x000a_L-Col --- FHA"/>
  </r>
  <r>
    <n v="591"/>
    <s v="Tuesday"/>
    <s v="10:00-11:30"/>
    <s v="D"/>
    <n v="151"/>
    <s v="L-Fab 1"/>
    <s v="UC"/>
    <s v="RUH"/>
    <x v="56"/>
    <s v="Tuesday10:00-11:30RUH"/>
    <s v="Tuesday10:00-11:30UC"/>
    <n v="1"/>
    <x v="18"/>
    <m/>
    <s v="UC_x000a_L-Fab 1 --- RUH"/>
  </r>
  <r>
    <n v="592"/>
    <s v="Tuesday"/>
    <s v="10:00-11:30"/>
    <s v="D"/>
    <n v="152"/>
    <s v="L-App"/>
    <s v="UC"/>
    <s v="MRH"/>
    <x v="56"/>
    <s v="Tuesday10:00-11:30MRH"/>
    <s v="Tuesday10:00-11:30UC"/>
    <n v="2"/>
    <x v="18"/>
    <m/>
    <s v="UC_x000a_L-App --- MRH"/>
  </r>
  <r>
    <n v="593"/>
    <s v="Tuesday"/>
    <s v="10:00-11:30"/>
    <s v="D"/>
    <n v="153"/>
    <s v="L-Draw"/>
    <n v="0"/>
    <n v="0"/>
    <x v="0"/>
    <s v="Tuesday10:00-11:300"/>
    <s v="Tuesday10:00-11:300"/>
    <n v="15"/>
    <x v="0"/>
    <m/>
    <s v="0_x000a_L-Draw --- 0"/>
  </r>
  <r>
    <n v="594"/>
    <s v="Tuesday"/>
    <s v="10:00-11:30"/>
    <s v="D"/>
    <n v="154"/>
    <s v="L-QC2_x000a_708"/>
    <s v="UC"/>
    <n v="0"/>
    <x v="56"/>
    <s v="Tuesday10:00-11:300"/>
    <s v="Tuesday10:00-11:30UC"/>
    <n v="15"/>
    <x v="18"/>
    <m/>
    <s v="UC_x000a_L-QC2_x000a_708 --- 0"/>
  </r>
  <r>
    <n v="595"/>
    <s v="Tuesday"/>
    <s v="10:00-11:30"/>
    <s v="D"/>
    <n v="155"/>
    <s v="L-QC1_x000a_709"/>
    <s v="TE323(L3T2)A"/>
    <s v="AI"/>
    <x v="8"/>
    <s v="Tuesday10:00-11:30AI"/>
    <s v="Tuesday10:00-11:30(L3T2)A"/>
    <n v="1"/>
    <x v="8"/>
    <m/>
    <s v="TE323(L3T2)A_x000a_L-QC1_x000a_709 --- AI"/>
  </r>
  <r>
    <n v="596"/>
    <s v="Tuesday"/>
    <s v="10:00-11:30"/>
    <s v="D"/>
    <n v="156"/>
    <n v="501"/>
    <n v="0"/>
    <n v="0"/>
    <x v="0"/>
    <s v="Tuesday10:00-11:300"/>
    <s v="Tuesday10:00-11:300"/>
    <n v="15"/>
    <x v="0"/>
    <m/>
    <s v="0_x000a_501 --- 0"/>
  </r>
  <r>
    <n v="597"/>
    <s v="Tuesday"/>
    <s v="10:00-11:30"/>
    <s v="D"/>
    <n v="157"/>
    <n v="502"/>
    <n v="0"/>
    <n v="0"/>
    <x v="0"/>
    <s v="Tuesday10:00-11:300"/>
    <s v="Tuesday10:00-11:300"/>
    <n v="15"/>
    <x v="0"/>
    <m/>
    <s v="0_x000a_502 --- 0"/>
  </r>
  <r>
    <n v="598"/>
    <s v="Tuesday"/>
    <s v="10:00-11:30"/>
    <s v="D"/>
    <n v="158"/>
    <n v="0"/>
    <n v="0"/>
    <n v="0"/>
    <x v="0"/>
    <s v="Tuesday10:00-11:300"/>
    <s v="Tuesday10:00-11:300"/>
    <n v="15"/>
    <x v="0"/>
    <m/>
    <s v="0_x000a_0 --- 0"/>
  </r>
  <r>
    <n v="599"/>
    <s v="Tuesday"/>
    <s v="10:00-11:30"/>
    <s v="D"/>
    <n v="159"/>
    <s v="L-mec"/>
    <n v="0"/>
    <n v="0"/>
    <x v="0"/>
    <s v="Tuesday10:00-11:300"/>
    <s v="Tuesday10:00-11:300"/>
    <n v="15"/>
    <x v="0"/>
    <m/>
    <s v="0_x000a_L-mec --- 0"/>
  </r>
  <r>
    <n v="600"/>
    <s v="Tuesday"/>
    <s v="10:00-11:30"/>
    <s v="D"/>
    <n v="160"/>
    <s v="L-Chem"/>
    <s v="CHE125(L1T2)A"/>
    <n v="0"/>
    <x v="38"/>
    <s v="Tuesday10:00-11:300"/>
    <s v="Tuesday10:00-11:30(L1T2)A"/>
    <n v="15"/>
    <x v="11"/>
    <m/>
    <s v="CHE125(L1T2)A_x000a_L-Chem --- 0"/>
  </r>
  <r>
    <n v="601"/>
    <s v="Tuesday"/>
    <s v="11:30-01:00"/>
    <s v="G"/>
    <n v="131"/>
    <n v="701"/>
    <s v="CSE112(L1T3) B"/>
    <n v="0"/>
    <x v="57"/>
    <s v="Tuesday11:30-01:000"/>
    <s v="Tuesday11:30-01:00(L1T3) B"/>
    <n v="16"/>
    <x v="2"/>
    <m/>
    <s v="CSE112(L1T3) B_x000a_701 --- 0"/>
  </r>
  <r>
    <n v="602"/>
    <s v="Tuesday"/>
    <s v="11:30-01:00"/>
    <s v="G"/>
    <n v="132"/>
    <n v="702"/>
    <s v="TE 213(L2T1)C"/>
    <s v="AG"/>
    <x v="21"/>
    <s v="Tuesday11:30-01:00AG"/>
    <s v="Tuesday11:30-01:00(L2T1)C"/>
    <n v="2"/>
    <x v="9"/>
    <m/>
    <s v="TE 213(L2T1)C_x000a_702 --- AG"/>
  </r>
  <r>
    <n v="603"/>
    <s v="Tuesday"/>
    <s v="11:30-01:00"/>
    <s v="G"/>
    <n v="133"/>
    <n v="703"/>
    <s v="TE4212(L4T2)A"/>
    <s v="MRR"/>
    <x v="39"/>
    <s v="Tuesday11:30-01:00MRR"/>
    <s v="Tuesday11:30-01:00(L4T2)A"/>
    <n v="1"/>
    <x v="1"/>
    <m/>
    <s v="TE4212(L4T2)A_x000a_703 --- MRR"/>
  </r>
  <r>
    <n v="604"/>
    <s v="Tuesday"/>
    <s v="11:30-01:00"/>
    <s v="G"/>
    <n v="134"/>
    <n v="704"/>
    <s v="TE413(L4T1)"/>
    <s v="MMH"/>
    <x v="33"/>
    <s v="Tuesday11:30-01:00MMH"/>
    <s v="Tuesday11:30-01:00(L4T1)"/>
    <n v="1"/>
    <x v="4"/>
    <m/>
    <s v="TE413(L4T1)_x000a_704 --- MMH"/>
  </r>
  <r>
    <n v="605"/>
    <s v="Tuesday"/>
    <s v="11:30-01:00"/>
    <s v="G"/>
    <n v="135"/>
    <n v="705"/>
    <s v="TE 333 (L3T3)C"/>
    <s v="TAC"/>
    <x v="17"/>
    <s v="Tuesday11:30-01:00TAC"/>
    <s v="Tuesday11:30-01:00(L3T3)C"/>
    <n v="1"/>
    <x v="5"/>
    <m/>
    <s v="TE 333 (L3T3)C_x000a_705 --- TAC"/>
  </r>
  <r>
    <n v="606"/>
    <s v="Tuesday"/>
    <s v="11:30-01:00"/>
    <s v="G"/>
    <n v="136"/>
    <n v="707"/>
    <s v="TE415(L4T1)"/>
    <s v="RKH"/>
    <x v="33"/>
    <s v="Tuesday11:30-01:00RKH"/>
    <s v="Tuesday11:30-01:00(L4T1)"/>
    <n v="1"/>
    <x v="4"/>
    <m/>
    <s v="TE415(L4T1)_x000a_707 --- RKH"/>
  </r>
  <r>
    <n v="607"/>
    <s v="Tuesday"/>
    <s v="11:30-01:00"/>
    <s v="G"/>
    <n v="137"/>
    <n v="801"/>
    <s v="MKT 231(L2T3)A"/>
    <s v="MAB"/>
    <x v="12"/>
    <s v="Tuesday11:30-01:00MAB"/>
    <s v="Tuesday11:30-01:00(L2T3)A"/>
    <n v="1"/>
    <x v="10"/>
    <m/>
    <s v="MKT 231(L2T3)A_x000a_801 --- MAB"/>
  </r>
  <r>
    <n v="608"/>
    <s v="Tuesday"/>
    <s v="11:30-01:00"/>
    <s v="G"/>
    <n v="138"/>
    <n v="803"/>
    <s v="TE 325(L3T2)A"/>
    <n v="0"/>
    <x v="8"/>
    <s v="Tuesday11:30-01:000"/>
    <s v="Tuesday11:30-01:00(L3T2)A"/>
    <n v="16"/>
    <x v="8"/>
    <m/>
    <s v="TE 325(L3T2)A_x000a_803 --- 0"/>
  </r>
  <r>
    <n v="609"/>
    <s v="Tuesday"/>
    <s v="11:30-01:00"/>
    <s v="G"/>
    <n v="139"/>
    <n v="807"/>
    <s v="CHE-124(L1T2)B"/>
    <s v="KZ"/>
    <x v="34"/>
    <s v="Tuesday11:30-01:00KZ"/>
    <s v="Tuesday11:30-01:00(L1T2)B"/>
    <n v="1"/>
    <x v="11"/>
    <m/>
    <s v="CHE-124(L1T2)B_x000a_807 --- KZ"/>
  </r>
  <r>
    <n v="610"/>
    <s v="Tuesday"/>
    <s v="11:30-01:00"/>
    <s v="G"/>
    <n v="140"/>
    <n v="808"/>
    <s v="TE 313(L3T1) A"/>
    <s v="AG"/>
    <x v="26"/>
    <s v="Tuesday11:30-01:00AG"/>
    <s v="Tuesday11:30-01:00(L3T1) A"/>
    <n v="2"/>
    <x v="12"/>
    <m/>
    <s v="TE 313(L3T1) A_x000a_808 --- AG"/>
  </r>
  <r>
    <n v="611"/>
    <s v="Tuesday"/>
    <s v="11:30-01:00"/>
    <s v="G"/>
    <n v="141"/>
    <n v="711"/>
    <s v="ACT231(L2T3)A"/>
    <s v="SK"/>
    <x v="12"/>
    <s v="Tuesday11:30-01:00SK"/>
    <s v="Tuesday11:30-01:00(L2T3)A"/>
    <n v="1"/>
    <x v="10"/>
    <m/>
    <s v="ACT231(L2T3)A_x000a_711 --- SK"/>
  </r>
  <r>
    <n v="612"/>
    <s v="Tuesday"/>
    <s v="11:30-01:00"/>
    <s v="G"/>
    <n v="142"/>
    <n v="712"/>
    <s v="DIC"/>
    <n v="0"/>
    <x v="7"/>
    <s v="Tuesday11:30-01:000"/>
    <s v="Tuesday11:30-01:00DIC"/>
    <n v="16"/>
    <x v="7"/>
    <m/>
    <s v="DIC_x000a_712 --- 0"/>
  </r>
  <r>
    <n v="613"/>
    <s v="Tuesday"/>
    <s v="11:30-01:00"/>
    <s v="G"/>
    <n v="143"/>
    <n v="302"/>
    <n v="0"/>
    <n v="0"/>
    <x v="0"/>
    <s v="Tuesday11:30-01:000"/>
    <s v="Tuesday11:30-01:000"/>
    <n v="16"/>
    <x v="0"/>
    <m/>
    <s v="0_x000a_302 --- 0"/>
  </r>
  <r>
    <n v="614"/>
    <s v="Tuesday"/>
    <s v="11:30-01:00"/>
    <s v="G"/>
    <n v="144"/>
    <n v="0"/>
    <n v="0"/>
    <n v="0"/>
    <x v="0"/>
    <s v="Tuesday11:30-01:000"/>
    <s v="Tuesday11:30-01:000"/>
    <n v="16"/>
    <x v="0"/>
    <m/>
    <s v="0_x000a_0 --- 0"/>
  </r>
  <r>
    <n v="615"/>
    <s v="Tuesday"/>
    <s v="11:30-01:00"/>
    <s v="G"/>
    <n v="145"/>
    <n v="0"/>
    <n v="0"/>
    <n v="0"/>
    <x v="0"/>
    <s v="Tuesday11:30-01:000"/>
    <s v="Tuesday11:30-01:000"/>
    <n v="16"/>
    <x v="0"/>
    <m/>
    <s v="0_x000a_0 --- 0"/>
  </r>
  <r>
    <n v="616"/>
    <s v="Tuesday"/>
    <s v="11:30-01:00"/>
    <s v="G"/>
    <n v="146"/>
    <n v="0"/>
    <n v="0"/>
    <n v="0"/>
    <x v="0"/>
    <s v="Tuesday11:30-01:000"/>
    <s v="Tuesday11:30-01:000"/>
    <n v="16"/>
    <x v="0"/>
    <m/>
    <s v="0_x000a_0 --- 0"/>
  </r>
  <r>
    <n v="617"/>
    <s v="Tuesday"/>
    <s v="11:30-01:00"/>
    <s v="G"/>
    <n v="147"/>
    <s v="L-Yarn1"/>
    <s v="TE212(L2T1)PC"/>
    <s v="AHM"/>
    <x v="58"/>
    <s v="Tuesday11:30-01:00AHM"/>
    <s v="Tuesday11:30-01:00(L2T1)PC"/>
    <n v="1"/>
    <x v="9"/>
    <m/>
    <s v="TE212(L2T1)PC_x000a_L-Yarn1 --- AHM"/>
  </r>
  <r>
    <n v="618"/>
    <s v="Tuesday"/>
    <s v="11:30-01:00"/>
    <s v="G"/>
    <n v="148"/>
    <s v="L-Col"/>
    <s v="UC"/>
    <s v="FHA"/>
    <x v="56"/>
    <s v="Tuesday11:30-01:00FHA"/>
    <s v="Tuesday11:30-01:00UC"/>
    <n v="1"/>
    <x v="18"/>
    <m/>
    <s v="UC_x000a_L-Col --- FHA"/>
  </r>
  <r>
    <n v="619"/>
    <s v="Tuesday"/>
    <s v="11:30-01:00"/>
    <s v="G"/>
    <n v="149"/>
    <s v="L-Fab"/>
    <s v="TE314(L3T1)B"/>
    <s v="MHR"/>
    <x v="42"/>
    <s v="Tuesday11:30-01:00MHR"/>
    <s v="Tuesday11:30-01:00(L3T1)B"/>
    <n v="1"/>
    <x v="12"/>
    <m/>
    <s v="TE314(L3T1)B_x000a_L-Fab --- MHR"/>
  </r>
  <r>
    <n v="620"/>
    <s v="Tuesday"/>
    <s v="11:30-01:00"/>
    <s v="G"/>
    <n v="150"/>
    <s v="L-Draw"/>
    <n v="0"/>
    <n v="0"/>
    <x v="0"/>
    <s v="Tuesday11:30-01:000"/>
    <s v="Tuesday11:30-01:000"/>
    <n v="16"/>
    <x v="0"/>
    <m/>
    <s v="0_x000a_L-Draw --- 0"/>
  </r>
  <r>
    <n v="621"/>
    <s v="Tuesday"/>
    <s v="11:30-01:00"/>
    <s v="G"/>
    <n v="151"/>
    <s v="L-Col II"/>
    <n v="0"/>
    <n v="0"/>
    <x v="0"/>
    <s v="Tuesday11:30-01:000"/>
    <s v="Tuesday11:30-01:000"/>
    <n v="16"/>
    <x v="0"/>
    <m/>
    <s v="0_x000a_L-Col II --- 0"/>
  </r>
  <r>
    <n v="622"/>
    <s v="Tuesday"/>
    <s v="11:30-01:00"/>
    <s v="G"/>
    <n v="152"/>
    <s v="L-App"/>
    <n v="0"/>
    <n v="0"/>
    <x v="0"/>
    <s v="Tuesday11:30-01:000"/>
    <s v="Tuesday11:30-01:000"/>
    <n v="16"/>
    <x v="0"/>
    <m/>
    <s v="0_x000a_L-App --- 0"/>
  </r>
  <r>
    <n v="623"/>
    <s v="Tuesday"/>
    <s v="11:30-01:00"/>
    <s v="G"/>
    <n v="153"/>
    <s v="L-Col 4"/>
    <s v="         "/>
    <n v="0"/>
    <x v="59"/>
    <s v="Tuesday11:30-01:000"/>
    <s v="Tuesday11:30-01:00         "/>
    <n v="16"/>
    <x v="19"/>
    <m/>
    <s v="         _x000a_L-Col 4 --- 0"/>
  </r>
  <r>
    <n v="624"/>
    <s v="Tuesday"/>
    <s v="11:30-01:00"/>
    <s v="G"/>
    <n v="154"/>
    <s v="L-QC1_x000a_709"/>
    <s v=" "/>
    <n v="0"/>
    <x v="60"/>
    <s v="Tuesday11:30-01:000"/>
    <s v="Tuesday11:30-01:00 "/>
    <n v="16"/>
    <x v="0"/>
    <m/>
    <s v=" _x000a_L-QC1_x000a_709 --- 0"/>
  </r>
  <r>
    <n v="625"/>
    <s v="Tuesday"/>
    <s v="11:30-01:00"/>
    <s v="G"/>
    <n v="155"/>
    <s v="L-QC2_x000a_708"/>
    <s v="UC"/>
    <s v="RA"/>
    <x v="56"/>
    <s v="Tuesday11:30-01:00RA"/>
    <s v="Tuesday11:30-01:00UC"/>
    <n v="1"/>
    <x v="18"/>
    <m/>
    <s v="UC_x000a_L-QC2_x000a_708 --- RA"/>
  </r>
  <r>
    <n v="626"/>
    <s v="Tuesday"/>
    <s v="11:30-01:00"/>
    <s v="G"/>
    <n v="156"/>
    <n v="501"/>
    <n v="0"/>
    <n v="0"/>
    <x v="0"/>
    <s v="Tuesday11:30-01:000"/>
    <s v="Tuesday11:30-01:000"/>
    <n v="16"/>
    <x v="0"/>
    <m/>
    <s v="0_x000a_501 --- 0"/>
  </r>
  <r>
    <n v="627"/>
    <s v="Tuesday"/>
    <s v="11:30-01:00"/>
    <s v="G"/>
    <n v="157"/>
    <s v="L-Elec 505"/>
    <s v="TE326(L3T2)A"/>
    <s v="GC"/>
    <x v="8"/>
    <s v="Tuesday11:30-01:00GC"/>
    <s v="Tuesday11:30-01:00(L3T2)A"/>
    <n v="1"/>
    <x v="8"/>
    <m/>
    <s v="TE326(L3T2)A_x000a_L-Elec 505 --- GC"/>
  </r>
  <r>
    <n v="628"/>
    <s v="Tuesday"/>
    <s v="11:30-01:00"/>
    <s v="G"/>
    <n v="158"/>
    <s v="L-Elec"/>
    <n v="0"/>
    <n v="0"/>
    <x v="0"/>
    <s v="Tuesday11:30-01:000"/>
    <s v="Tuesday11:30-01:000"/>
    <n v="16"/>
    <x v="0"/>
    <m/>
    <s v="0_x000a_L-Elec --- 0"/>
  </r>
  <r>
    <n v="629"/>
    <s v="Tuesday"/>
    <s v="11:30-01:00"/>
    <s v="G"/>
    <n v="159"/>
    <s v="L-mec"/>
    <n v="0"/>
    <n v="0"/>
    <x v="0"/>
    <s v="Tuesday11:30-01:000"/>
    <s v="Tuesday11:30-01:000"/>
    <n v="16"/>
    <x v="0"/>
    <m/>
    <s v="0_x000a_L-mec --- 0"/>
  </r>
  <r>
    <n v="630"/>
    <s v="Tuesday"/>
    <s v="11:30-01:00"/>
    <s v="G"/>
    <n v="160"/>
    <s v="L-Chem"/>
    <s v="CHE125(L1T2)E"/>
    <n v="0"/>
    <x v="32"/>
    <s v="Tuesday11:30-01:000"/>
    <s v="Tuesday11:30-01:00(L1T2)E"/>
    <n v="16"/>
    <x v="11"/>
    <m/>
    <s v="CHE125(L1T2)E_x000a_L-Chem --- 0"/>
  </r>
  <r>
    <n v="631"/>
    <s v="Tuesday"/>
    <s v="01:00-02:30"/>
    <s v="J"/>
    <n v="131"/>
    <n v="701"/>
    <s v="CSE112(L1T3) B"/>
    <n v="0"/>
    <x v="57"/>
    <s v="Tuesday01:00-02:300"/>
    <s v="Tuesday01:00-02:30(L1T3) B"/>
    <n v="14"/>
    <x v="2"/>
    <m/>
    <s v="CSE112(L1T3) B_x000a_701 --- 0"/>
  </r>
  <r>
    <n v="632"/>
    <s v="Tuesday"/>
    <s v="01:00-02:30"/>
    <s v="J"/>
    <n v="132"/>
    <n v="702"/>
    <s v="TE4213(L4T2)B"/>
    <s v="MH"/>
    <x v="44"/>
    <s v="Tuesday01:00-02:30MH"/>
    <s v="Tuesday01:00-02:30(L4T2)B"/>
    <n v="2"/>
    <x v="1"/>
    <m/>
    <s v="TE4213(L4T2)B_x000a_702 --- MH"/>
  </r>
  <r>
    <n v="633"/>
    <s v="Tuesday"/>
    <s v="01:00-02:30"/>
    <s v="J"/>
    <n v="133"/>
    <n v="703"/>
    <s v="TE 334(L3T3)C"/>
    <s v="PT"/>
    <x v="17"/>
    <s v="Tuesday01:00-02:30PT"/>
    <s v="Tuesday01:00-02:30(L3T3)C"/>
    <n v="1"/>
    <x v="5"/>
    <m/>
    <s v="TE 334(L3T3)C_x000a_703 --- PT"/>
  </r>
  <r>
    <n v="634"/>
    <s v="Tuesday"/>
    <s v="01:00-02:30"/>
    <s v="J"/>
    <n v="134"/>
    <n v="704"/>
    <s v="TE-231(L2T3)A"/>
    <s v="AAM"/>
    <x v="12"/>
    <s v="Tuesday01:00-02:30AAM"/>
    <s v="Tuesday01:00-02:30(L2T3)A"/>
    <n v="1"/>
    <x v="10"/>
    <m/>
    <s v="TE-231(L2T3)A_x000a_704 --- AAM"/>
  </r>
  <r>
    <n v="635"/>
    <s v="Tuesday"/>
    <s v="01:00-02:30"/>
    <s v="J"/>
    <n v="135"/>
    <n v="705"/>
    <s v="TE 334(L3T3)A"/>
    <s v="Syful"/>
    <x v="5"/>
    <s v="Tuesday01:00-02:30Syful"/>
    <s v="Tuesday01:00-02:30(L3T3)A"/>
    <n v="1"/>
    <x v="5"/>
    <m/>
    <s v="TE 334(L3T3)A_x000a_705 --- Syful"/>
  </r>
  <r>
    <n v="636"/>
    <s v="Tuesday"/>
    <s v="01:00-02:30"/>
    <s v="J"/>
    <n v="136"/>
    <n v="707"/>
    <s v="TE4111(L4T1)B"/>
    <s v="SAS"/>
    <x v="4"/>
    <s v="Tuesday01:00-02:30SAS"/>
    <s v="Tuesday01:00-02:30(L4T1)B"/>
    <n v="2"/>
    <x v="4"/>
    <m/>
    <s v="TE4111(L4T1)B_x000a_707 --- SAS"/>
  </r>
  <r>
    <n v="637"/>
    <s v="Tuesday"/>
    <s v="01:00-02:30"/>
    <s v="J"/>
    <n v="137"/>
    <n v="801"/>
    <s v="TE 331(L3T3)B"/>
    <s v="MK"/>
    <x v="20"/>
    <s v="Tuesday01:00-02:30MK"/>
    <s v="Tuesday01:00-02:30(L3T3)B"/>
    <n v="1"/>
    <x v="5"/>
    <m/>
    <s v="TE 331(L3T3)B_x000a_801 --- MK"/>
  </r>
  <r>
    <n v="638"/>
    <s v="Tuesday"/>
    <s v="01:00-02:30"/>
    <s v="J"/>
    <n v="138"/>
    <n v="803"/>
    <s v="TE 133 (L1T3)B"/>
    <s v="MML"/>
    <x v="19"/>
    <s v="Tuesday01:00-02:30MML"/>
    <s v="Tuesday01:00-02:30(L1T3)B"/>
    <n v="1"/>
    <x v="2"/>
    <m/>
    <s v="TE 133 (L1T3)B_x000a_803 --- MML"/>
  </r>
  <r>
    <n v="639"/>
    <s v="Tuesday"/>
    <s v="01:00-02:30"/>
    <s v="J"/>
    <n v="139"/>
    <n v="807"/>
    <s v="TE 213(L2T1)A"/>
    <s v="SAS"/>
    <x v="11"/>
    <s v="Tuesday01:00-02:30SAS"/>
    <s v="Tuesday01:00-02:30(L2T1)A"/>
    <n v="2"/>
    <x v="9"/>
    <m/>
    <s v="TE 213(L2T1)A_x000a_807 --- SAS"/>
  </r>
  <r>
    <n v="640"/>
    <s v="Tuesday"/>
    <s v="01:00-02:30"/>
    <s v="J"/>
    <n v="140"/>
    <n v="808"/>
    <s v="TE 315(L3T1) B"/>
    <s v="NF"/>
    <x v="36"/>
    <s v="Tuesday01:00-02:30NF"/>
    <s v="Tuesday01:00-02:30(L3T1) B"/>
    <n v="1"/>
    <x v="12"/>
    <m/>
    <s v="TE 315(L3T1) B_x000a_808 --- NF"/>
  </r>
  <r>
    <n v="641"/>
    <s v="Tuesday"/>
    <s v="01:00-02:30"/>
    <s v="J"/>
    <n v="141"/>
    <n v="711"/>
    <s v="ACT231(L2T3)A"/>
    <s v="SK"/>
    <x v="12"/>
    <s v="Tuesday01:00-02:30SK"/>
    <s v="Tuesday01:00-02:30(L2T3)A"/>
    <n v="1"/>
    <x v="10"/>
    <m/>
    <s v="ACT231(L2T3)A_x000a_711 --- SK"/>
  </r>
  <r>
    <n v="642"/>
    <s v="Tuesday"/>
    <s v="01:00-02:30"/>
    <s v="J"/>
    <n v="142"/>
    <n v="712"/>
    <s v="DIC"/>
    <n v="0"/>
    <x v="7"/>
    <s v="Tuesday01:00-02:300"/>
    <s v="Tuesday01:00-02:30DIC"/>
    <n v="14"/>
    <x v="7"/>
    <m/>
    <s v="DIC_x000a_712 --- 0"/>
  </r>
  <r>
    <n v="643"/>
    <s v="Tuesday"/>
    <s v="01:00-02:30"/>
    <s v="J"/>
    <n v="143"/>
    <n v="304"/>
    <s v="TE4213(L4T2)A"/>
    <s v="MH"/>
    <x v="39"/>
    <s v="Tuesday01:00-02:30MH"/>
    <s v="Tuesday01:00-02:30(L4T2)A"/>
    <n v="2"/>
    <x v="1"/>
    <m/>
    <s v="TE4213(L4T2)A_x000a_304 --- MH"/>
  </r>
  <r>
    <n v="644"/>
    <s v="Tuesday"/>
    <s v="01:00-02:30"/>
    <s v="J"/>
    <n v="144"/>
    <n v="303"/>
    <n v="0"/>
    <n v="0"/>
    <x v="0"/>
    <s v="Tuesday01:00-02:300"/>
    <s v="Tuesday01:00-02:300"/>
    <n v="14"/>
    <x v="0"/>
    <m/>
    <s v="0_x000a_303 --- 0"/>
  </r>
  <r>
    <n v="645"/>
    <s v="Tuesday"/>
    <s v="01:00-02:30"/>
    <s v="J"/>
    <n v="145"/>
    <n v="0"/>
    <n v="0"/>
    <n v="0"/>
    <x v="0"/>
    <s v="Tuesday01:00-02:300"/>
    <s v="Tuesday01:00-02:300"/>
    <n v="14"/>
    <x v="0"/>
    <m/>
    <s v="0_x000a_0 --- 0"/>
  </r>
  <r>
    <n v="646"/>
    <s v="Tuesday"/>
    <s v="01:00-02:30"/>
    <s v="J"/>
    <n v="146"/>
    <n v="0"/>
    <n v="0"/>
    <n v="0"/>
    <x v="0"/>
    <s v="Tuesday01:00-02:300"/>
    <s v="Tuesday01:00-02:300"/>
    <n v="14"/>
    <x v="0"/>
    <m/>
    <s v="0_x000a_0 --- 0"/>
  </r>
  <r>
    <n v="647"/>
    <s v="Tuesday"/>
    <s v="01:00-02:30"/>
    <s v="J"/>
    <n v="147"/>
    <s v="L-Yarn1"/>
    <s v="TE212(L2T1)PC"/>
    <s v="AHM"/>
    <x v="58"/>
    <s v="Tuesday01:00-02:30AHM"/>
    <s v="Tuesday01:00-02:30(L2T1)PC"/>
    <n v="1"/>
    <x v="9"/>
    <m/>
    <s v="TE212(L2T1)PC_x000a_L-Yarn1 --- AHM"/>
  </r>
  <r>
    <n v="648"/>
    <s v="Tuesday"/>
    <s v="01:00-02:30"/>
    <s v="J"/>
    <n v="148"/>
    <s v="L-Col"/>
    <s v="UC"/>
    <s v="FHA"/>
    <x v="56"/>
    <s v="Tuesday01:00-02:30FHA"/>
    <s v="Tuesday01:00-02:30UC"/>
    <n v="1"/>
    <x v="18"/>
    <m/>
    <s v="UC_x000a_L-Col --- FHA"/>
  </r>
  <r>
    <n v="649"/>
    <s v="Tuesday"/>
    <s v="01:00-02:30"/>
    <s v="J"/>
    <n v="149"/>
    <s v="L-Fab"/>
    <s v="TE314(L3T1)B"/>
    <s v="MHR"/>
    <x v="42"/>
    <s v="Tuesday01:00-02:30MHR"/>
    <s v="Tuesday01:00-02:30(L3T1)B"/>
    <n v="1"/>
    <x v="12"/>
    <m/>
    <s v="TE314(L3T1)B_x000a_L-Fab --- MHR"/>
  </r>
  <r>
    <n v="650"/>
    <s v="Tuesday"/>
    <s v="01:00-02:30"/>
    <s v="J"/>
    <n v="150"/>
    <s v="L-Draw"/>
    <n v="0"/>
    <n v="0"/>
    <x v="0"/>
    <s v="Tuesday01:00-02:300"/>
    <s v="Tuesday01:00-02:300"/>
    <n v="14"/>
    <x v="0"/>
    <m/>
    <s v="0_x000a_L-Draw --- 0"/>
  </r>
  <r>
    <n v="651"/>
    <s v="Tuesday"/>
    <s v="01:00-02:30"/>
    <s v="J"/>
    <n v="151"/>
    <s v="L-Col II"/>
    <n v="0"/>
    <n v="0"/>
    <x v="0"/>
    <s v="Tuesday01:00-02:300"/>
    <s v="Tuesday01:00-02:300"/>
    <n v="14"/>
    <x v="0"/>
    <m/>
    <s v="0_x000a_L-Col II --- 0"/>
  </r>
  <r>
    <n v="652"/>
    <s v="Tuesday"/>
    <s v="01:00-02:30"/>
    <s v="J"/>
    <n v="152"/>
    <s v="L-App"/>
    <n v="0"/>
    <n v="0"/>
    <x v="0"/>
    <s v="Tuesday01:00-02:300"/>
    <s v="Tuesday01:00-02:300"/>
    <n v="14"/>
    <x v="0"/>
    <m/>
    <s v="0_x000a_L-App --- 0"/>
  </r>
  <r>
    <n v="653"/>
    <s v="Tuesday"/>
    <s v="01:00-02:30"/>
    <s v="J"/>
    <n v="153"/>
    <s v="L-Col 4"/>
    <s v="         "/>
    <n v="0"/>
    <x v="59"/>
    <s v="Tuesday01:00-02:300"/>
    <s v="Tuesday01:00-02:30         "/>
    <n v="14"/>
    <x v="19"/>
    <m/>
    <s v="         _x000a_L-Col 4 --- 0"/>
  </r>
  <r>
    <n v="654"/>
    <s v="Tuesday"/>
    <s v="01:00-02:30"/>
    <s v="J"/>
    <n v="154"/>
    <s v="L-QC1_x000a_709"/>
    <s v=" "/>
    <n v="0"/>
    <x v="60"/>
    <s v="Tuesday01:00-02:300"/>
    <s v="Tuesday01:00-02:30 "/>
    <n v="14"/>
    <x v="0"/>
    <m/>
    <s v=" _x000a_L-QC1_x000a_709 --- 0"/>
  </r>
  <r>
    <n v="655"/>
    <s v="Tuesday"/>
    <s v="01:00-02:30"/>
    <s v="J"/>
    <n v="155"/>
    <s v="L-QC2_x000a_708"/>
    <s v="UC"/>
    <s v="RA"/>
    <x v="56"/>
    <s v="Tuesday01:00-02:30RA"/>
    <s v="Tuesday01:00-02:30UC"/>
    <n v="1"/>
    <x v="18"/>
    <m/>
    <s v="UC_x000a_L-QC2_x000a_708 --- RA"/>
  </r>
  <r>
    <n v="656"/>
    <s v="Tuesday"/>
    <s v="01:00-02:30"/>
    <s v="J"/>
    <n v="156"/>
    <n v="501"/>
    <n v="0"/>
    <n v="0"/>
    <x v="0"/>
    <s v="Tuesday01:00-02:300"/>
    <s v="Tuesday01:00-02:300"/>
    <n v="14"/>
    <x v="0"/>
    <m/>
    <s v="0_x000a_501 --- 0"/>
  </r>
  <r>
    <n v="657"/>
    <s v="Tuesday"/>
    <s v="01:00-02:30"/>
    <s v="J"/>
    <n v="157"/>
    <s v="L-Elec 505"/>
    <s v="TE326(L3T2)A"/>
    <s v="GC"/>
    <x v="8"/>
    <s v="Tuesday01:00-02:30GC"/>
    <s v="Tuesday01:00-02:30(L3T2)A"/>
    <n v="1"/>
    <x v="8"/>
    <m/>
    <s v="TE326(L3T2)A_x000a_L-Elec 505 --- GC"/>
  </r>
  <r>
    <n v="658"/>
    <s v="Tuesday"/>
    <s v="01:00-02:30"/>
    <s v="J"/>
    <n v="158"/>
    <s v="L-Elec"/>
    <n v="0"/>
    <n v="0"/>
    <x v="0"/>
    <s v="Tuesday01:00-02:300"/>
    <s v="Tuesday01:00-02:300"/>
    <n v="14"/>
    <x v="0"/>
    <m/>
    <s v="0_x000a_L-Elec --- 0"/>
  </r>
  <r>
    <n v="659"/>
    <s v="Tuesday"/>
    <s v="01:00-02:30"/>
    <s v="J"/>
    <n v="159"/>
    <s v="L-mec"/>
    <n v="0"/>
    <n v="0"/>
    <x v="0"/>
    <s v="Tuesday01:00-02:300"/>
    <s v="Tuesday01:00-02:300"/>
    <n v="14"/>
    <x v="0"/>
    <m/>
    <s v="0_x000a_L-mec --- 0"/>
  </r>
  <r>
    <n v="660"/>
    <s v="Tuesday"/>
    <s v="01:00-02:30"/>
    <s v="J"/>
    <n v="160"/>
    <s v="L-Chem"/>
    <s v="CHE125(L1T2)E"/>
    <n v="0"/>
    <x v="32"/>
    <s v="Tuesday01:00-02:300"/>
    <s v="Tuesday01:00-02:30(L1T2)E"/>
    <n v="14"/>
    <x v="11"/>
    <m/>
    <s v="CHE125(L1T2)E_x000a_L-Chem --- 0"/>
  </r>
  <r>
    <n v="661"/>
    <s v="Tuesday"/>
    <s v="2:30-04:00"/>
    <s v="M"/>
    <n v="131"/>
    <n v="701"/>
    <s v="TE428(L4T2)B"/>
    <n v="0"/>
    <x v="44"/>
    <s v="Tuesday2:30-04:000"/>
    <s v="Tuesday2:30-04:00(L4T2)B"/>
    <n v="20"/>
    <x v="1"/>
    <m/>
    <s v="TE428(L4T2)B_x000a_701 --- 0"/>
  </r>
  <r>
    <n v="662"/>
    <s v="Tuesday"/>
    <s v="2:30-04:00"/>
    <s v="M"/>
    <n v="132"/>
    <n v="702"/>
    <n v="0"/>
    <n v="0"/>
    <x v="0"/>
    <s v="Tuesday2:30-04:000"/>
    <s v="Tuesday2:30-04:000"/>
    <n v="20"/>
    <x v="0"/>
    <m/>
    <s v="0_x000a_702 --- 0"/>
  </r>
  <r>
    <n v="663"/>
    <s v="Tuesday"/>
    <s v="2:30-04:00"/>
    <s v="M"/>
    <n v="133"/>
    <n v="703"/>
    <s v="TE 335 (L3T3)C"/>
    <s v="SSS"/>
    <x v="17"/>
    <s v="Tuesday2:30-04:00SSS"/>
    <s v="Tuesday2:30-04:00(L3T3)C"/>
    <n v="1"/>
    <x v="5"/>
    <m/>
    <s v="TE 335 (L3T3)C_x000a_703 --- SSS"/>
  </r>
  <r>
    <n v="664"/>
    <s v="Tuesday"/>
    <s v="2:30-04:00"/>
    <s v="M"/>
    <n v="134"/>
    <n v="704"/>
    <s v="CHE-124(L1T2)A"/>
    <s v="KZ"/>
    <x v="38"/>
    <s v="Tuesday2:30-04:00KZ"/>
    <s v="Tuesday2:30-04:00(L1T2)A"/>
    <n v="2"/>
    <x v="11"/>
    <m/>
    <s v="CHE-124(L1T2)A_x000a_704 --- KZ"/>
  </r>
  <r>
    <n v="665"/>
    <s v="Tuesday"/>
    <s v="2:30-04:00"/>
    <s v="M"/>
    <n v="135"/>
    <n v="705"/>
    <n v="0"/>
    <n v="0"/>
    <x v="0"/>
    <s v="Tuesday2:30-04:000"/>
    <s v="Tuesday2:30-04:000"/>
    <n v="20"/>
    <x v="0"/>
    <m/>
    <s v="0_x000a_705 --- 0"/>
  </r>
  <r>
    <n v="666"/>
    <s v="Tuesday"/>
    <s v="2:30-04:00"/>
    <s v="M"/>
    <n v="136"/>
    <n v="707"/>
    <s v="TE327(L3T2)D"/>
    <s v="TAC"/>
    <x v="28"/>
    <s v="Tuesday2:30-04:00TAC"/>
    <s v="Tuesday2:30-04:00(L3T2)D"/>
    <n v="1"/>
    <x v="8"/>
    <m/>
    <s v="TE327(L3T2)D_x000a_707 --- TAC"/>
  </r>
  <r>
    <n v="667"/>
    <s v="Tuesday"/>
    <s v="2:30-04:00"/>
    <s v="M"/>
    <n v="137"/>
    <n v="801"/>
    <s v="MKT 231(L2T3)B"/>
    <s v="MAB"/>
    <x v="13"/>
    <s v="Tuesday2:30-04:00MAB"/>
    <s v="Tuesday2:30-04:00(L2T3)B"/>
    <n v="1"/>
    <x v="10"/>
    <m/>
    <s v="MKT 231(L2T3)B_x000a_801 --- MAB"/>
  </r>
  <r>
    <n v="668"/>
    <s v="Tuesday"/>
    <s v="2:30-04:00"/>
    <s v="M"/>
    <n v="138"/>
    <n v="803"/>
    <s v="ENG111(L1T1)B"/>
    <s v="AAT"/>
    <x v="37"/>
    <s v="Tuesday2:30-04:00AAT"/>
    <s v="Tuesday2:30-04:00(L1T1)B"/>
    <n v="1"/>
    <x v="13"/>
    <m/>
    <s v="ENG111(L1T1)B_x000a_803 --- AAT"/>
  </r>
  <r>
    <n v="669"/>
    <s v="Tuesday"/>
    <s v="2:30-04:00"/>
    <s v="M"/>
    <n v="139"/>
    <n v="807"/>
    <s v="CHE-124(L1T2)C"/>
    <s v="KZ"/>
    <x v="52"/>
    <s v="Tuesday2:30-04:00KZ"/>
    <s v="Tuesday2:30-04:00(L1T2)C"/>
    <n v="2"/>
    <x v="11"/>
    <m/>
    <s v="CHE-124(L1T2)C_x000a_807 --- KZ"/>
  </r>
  <r>
    <n v="670"/>
    <s v="Tuesday"/>
    <s v="2:30-04:00"/>
    <s v="M"/>
    <n v="140"/>
    <n v="808"/>
    <s v="TE 313(L3T1) B"/>
    <s v="AG"/>
    <x v="36"/>
    <s v="Tuesday2:30-04:00AG"/>
    <s v="Tuesday2:30-04:00(L3T1) B"/>
    <n v="1"/>
    <x v="12"/>
    <m/>
    <s v="TE 313(L3T1) B_x000a_808 --- AG"/>
  </r>
  <r>
    <n v="671"/>
    <s v="Tuesday"/>
    <s v="2:30-04:00"/>
    <s v="M"/>
    <n v="141"/>
    <n v="711"/>
    <n v="0"/>
    <n v="0"/>
    <x v="0"/>
    <s v="Tuesday2:30-04:000"/>
    <s v="Tuesday2:30-04:000"/>
    <n v="20"/>
    <x v="0"/>
    <m/>
    <s v="0_x000a_711 --- 0"/>
  </r>
  <r>
    <n v="672"/>
    <s v="Tuesday"/>
    <s v="2:30-04:00"/>
    <s v="M"/>
    <n v="142"/>
    <n v="712"/>
    <n v="0"/>
    <n v="0"/>
    <x v="0"/>
    <s v="Tuesday2:30-04:000"/>
    <s v="Tuesday2:30-04:000"/>
    <n v="20"/>
    <x v="0"/>
    <m/>
    <s v="0_x000a_712 --- 0"/>
  </r>
  <r>
    <n v="673"/>
    <s v="Tuesday"/>
    <s v="2:30-04:00"/>
    <s v="M"/>
    <n v="143"/>
    <n v="302"/>
    <n v="0"/>
    <n v="0"/>
    <x v="0"/>
    <s v="Tuesday2:30-04:000"/>
    <s v="Tuesday2:30-04:000"/>
    <n v="20"/>
    <x v="0"/>
    <m/>
    <s v="0_x000a_302 --- 0"/>
  </r>
  <r>
    <n v="674"/>
    <s v="Tuesday"/>
    <s v="2:30-04:00"/>
    <s v="M"/>
    <n v="144"/>
    <n v="303"/>
    <n v="0"/>
    <n v="0"/>
    <x v="0"/>
    <s v="Tuesday2:30-04:000"/>
    <s v="Tuesday2:30-04:000"/>
    <n v="20"/>
    <x v="0"/>
    <m/>
    <s v="0_x000a_303 --- 0"/>
  </r>
  <r>
    <n v="675"/>
    <s v="Tuesday"/>
    <s v="2:30-04:00"/>
    <s v="M"/>
    <n v="145"/>
    <n v="0"/>
    <n v="0"/>
    <n v="0"/>
    <x v="0"/>
    <s v="Tuesday2:30-04:000"/>
    <s v="Tuesday2:30-04:000"/>
    <n v="20"/>
    <x v="0"/>
    <m/>
    <s v="0_x000a_0 --- 0"/>
  </r>
  <r>
    <n v="676"/>
    <s v="Tuesday"/>
    <s v="2:30-04:00"/>
    <s v="M"/>
    <n v="146"/>
    <n v="0"/>
    <n v="0"/>
    <n v="0"/>
    <x v="0"/>
    <s v="Tuesday2:30-04:000"/>
    <s v="Tuesday2:30-04:000"/>
    <n v="20"/>
    <x v="0"/>
    <m/>
    <s v="0_x000a_0 --- 0"/>
  </r>
  <r>
    <n v="677"/>
    <s v="Tuesday"/>
    <s v="2:30-04:00"/>
    <s v="M"/>
    <n v="147"/>
    <s v="L-Yarn1"/>
    <s v="YM-1 UC"/>
    <n v="0"/>
    <x v="61"/>
    <s v="Tuesday2:30-04:000"/>
    <s v="Tuesday2:30-04:00YM-1 UC"/>
    <n v="20"/>
    <x v="20"/>
    <m/>
    <s v="YM-1 UC_x000a_L-Yarn1 --- 0"/>
  </r>
  <r>
    <n v="678"/>
    <s v="Tuesday"/>
    <s v="2:30-04:00"/>
    <s v="M"/>
    <n v="148"/>
    <s v="L-Yarn2"/>
    <s v="UC"/>
    <s v="MR1"/>
    <x v="56"/>
    <s v="Tuesday2:30-04:00MR1"/>
    <s v="Tuesday2:30-04:00UC"/>
    <n v="1"/>
    <x v="18"/>
    <m/>
    <s v="UC_x000a_L-Yarn2 --- MR1"/>
  </r>
  <r>
    <n v="679"/>
    <s v="Tuesday"/>
    <s v="2:30-04:00"/>
    <s v="M"/>
    <n v="149"/>
    <s v="L-Fab"/>
    <n v="0"/>
    <s v="MHR"/>
    <x v="0"/>
    <s v="Tuesday2:30-04:00MHR"/>
    <s v="Tuesday2:30-04:000"/>
    <n v="1"/>
    <x v="0"/>
    <m/>
    <s v="0_x000a_L-Fab --- MHR"/>
  </r>
  <r>
    <n v="680"/>
    <s v="Tuesday"/>
    <s v="2:30-04:00"/>
    <s v="M"/>
    <n v="150"/>
    <s v="L-Col"/>
    <n v="0"/>
    <s v="AN"/>
    <x v="0"/>
    <s v="Tuesday2:30-04:00AN"/>
    <s v="Tuesday2:30-04:000"/>
    <n v="1"/>
    <x v="0"/>
    <m/>
    <s v="0_x000a_L-Col --- AN"/>
  </r>
  <r>
    <n v="681"/>
    <s v="Tuesday"/>
    <s v="2:30-04:00"/>
    <s v="M"/>
    <n v="151"/>
    <s v="L-App"/>
    <s v="UC"/>
    <n v="0"/>
    <x v="56"/>
    <s v="Tuesday2:30-04:000"/>
    <s v="Tuesday2:30-04:00UC"/>
    <n v="20"/>
    <x v="18"/>
    <m/>
    <s v="UC_x000a_L-App --- 0"/>
  </r>
  <r>
    <n v="682"/>
    <s v="Tuesday"/>
    <s v="2:30-04:00"/>
    <s v="M"/>
    <n v="152"/>
    <s v="L-App"/>
    <n v="0"/>
    <n v="0"/>
    <x v="0"/>
    <s v="Tuesday2:30-04:000"/>
    <s v="Tuesday2:30-04:000"/>
    <n v="20"/>
    <x v="0"/>
    <m/>
    <s v="0_x000a_L-App --- 0"/>
  </r>
  <r>
    <n v="683"/>
    <s v="Tuesday"/>
    <s v="2:30-04:00"/>
    <s v="M"/>
    <n v="153"/>
    <s v="L-Draw"/>
    <s v="uc"/>
    <n v="0"/>
    <x v="56"/>
    <s v="Tuesday2:30-04:000"/>
    <s v="Tuesday2:30-04:00uc"/>
    <n v="20"/>
    <x v="18"/>
    <m/>
    <s v="uc_x000a_L-Draw --- 0"/>
  </r>
  <r>
    <n v="684"/>
    <s v="Tuesday"/>
    <s v="2:30-04:00"/>
    <s v="M"/>
    <n v="154"/>
    <s v="L-QC1_x000a_709"/>
    <n v="0"/>
    <n v="0"/>
    <x v="0"/>
    <s v="Tuesday2:30-04:000"/>
    <s v="Tuesday2:30-04:000"/>
    <n v="20"/>
    <x v="0"/>
    <m/>
    <s v="0_x000a_L-QC1_x000a_709 --- 0"/>
  </r>
  <r>
    <n v="685"/>
    <s v="Tuesday"/>
    <s v="2:30-04:00"/>
    <s v="M"/>
    <n v="155"/>
    <s v="L-QC2_x000a_708"/>
    <n v="0"/>
    <n v="0"/>
    <x v="0"/>
    <s v="Tuesday2:30-04:000"/>
    <s v="Tuesday2:30-04:000"/>
    <n v="20"/>
    <x v="0"/>
    <m/>
    <s v="0_x000a_L-QC2_x000a_708 --- 0"/>
  </r>
  <r>
    <n v="686"/>
    <s v="Tuesday"/>
    <s v="2:30-04:00"/>
    <s v="M"/>
    <n v="156"/>
    <n v="501"/>
    <n v="0"/>
    <n v="0"/>
    <x v="0"/>
    <s v="Tuesday2:30-04:000"/>
    <s v="Tuesday2:30-04:000"/>
    <n v="20"/>
    <x v="0"/>
    <m/>
    <s v="0_x000a_501 --- 0"/>
  </r>
  <r>
    <n v="687"/>
    <s v="Tuesday"/>
    <s v="2:30-04:00"/>
    <s v="M"/>
    <n v="157"/>
    <n v="0"/>
    <n v="0"/>
    <n v="0"/>
    <x v="0"/>
    <s v="Tuesday2:30-04:000"/>
    <s v="Tuesday2:30-04:000"/>
    <n v="20"/>
    <x v="0"/>
    <m/>
    <s v="0_x000a_0 --- 0"/>
  </r>
  <r>
    <n v="688"/>
    <s v="Tuesday"/>
    <s v="2:30-04:00"/>
    <s v="M"/>
    <n v="158"/>
    <n v="0"/>
    <n v="0"/>
    <n v="0"/>
    <x v="0"/>
    <s v="Tuesday2:30-04:000"/>
    <s v="Tuesday2:30-04:000"/>
    <n v="20"/>
    <x v="0"/>
    <m/>
    <s v="0_x000a_0 --- 0"/>
  </r>
  <r>
    <n v="689"/>
    <s v="Tuesday"/>
    <s v="2:30-04:00"/>
    <s v="M"/>
    <n v="159"/>
    <s v="L-mec"/>
    <n v="0"/>
    <n v="0"/>
    <x v="0"/>
    <s v="Tuesday2:30-04:000"/>
    <s v="Tuesday2:30-04:000"/>
    <n v="20"/>
    <x v="0"/>
    <m/>
    <s v="0_x000a_L-mec --- 0"/>
  </r>
  <r>
    <n v="690"/>
    <s v="Tuesday"/>
    <s v="2:30-04:00"/>
    <s v="M"/>
    <n v="160"/>
    <s v="L-Chem"/>
    <n v="0"/>
    <n v="0"/>
    <x v="0"/>
    <s v="Tuesday2:30-04:000"/>
    <s v="Tuesday2:30-04:000"/>
    <n v="20"/>
    <x v="0"/>
    <m/>
    <s v="0_x000a_L-Chem --- 0"/>
  </r>
  <r>
    <n v="691"/>
    <s v="Tuesday"/>
    <s v="04:00-05:30"/>
    <s v="P"/>
    <n v="131"/>
    <n v="701"/>
    <s v="TE428(L4T2)B"/>
    <s v="AAM"/>
    <x v="44"/>
    <s v="Tuesday04:00-05:30AAM"/>
    <s v="Tuesday04:00-05:30(L4T2)B"/>
    <n v="1"/>
    <x v="1"/>
    <m/>
    <s v="TE428(L4T2)B_x000a_701 --- AAM"/>
  </r>
  <r>
    <n v="692"/>
    <s v="Tuesday"/>
    <s v="04:00-05:30"/>
    <s v="P"/>
    <n v="132"/>
    <n v="702"/>
    <n v="0"/>
    <n v="0"/>
    <x v="0"/>
    <s v="Tuesday04:00-05:300"/>
    <s v="Tuesday04:00-05:300"/>
    <n v="19"/>
    <x v="0"/>
    <m/>
    <s v="0_x000a_702 --- 0"/>
  </r>
  <r>
    <n v="693"/>
    <s v="Tuesday"/>
    <s v="04:00-05:30"/>
    <s v="P"/>
    <n v="133"/>
    <n v="703"/>
    <s v="TE211(L2T1)B"/>
    <s v="AHM"/>
    <x v="14"/>
    <s v="Tuesday04:00-05:30AHM"/>
    <s v="Tuesday04:00-05:30(L2T1)B"/>
    <n v="1"/>
    <x v="9"/>
    <m/>
    <s v="TE211(L2T1)B_x000a_703 --- AHM"/>
  </r>
  <r>
    <n v="694"/>
    <s v="Tuesday"/>
    <s v="04:00-05:30"/>
    <s v="P"/>
    <n v="134"/>
    <n v="704"/>
    <s v="GED 211(L2T1)A"/>
    <s v="FHS"/>
    <x v="11"/>
    <s v="Tuesday04:00-05:30FHS"/>
    <s v="Tuesday04:00-05:30(L2T1)A"/>
    <n v="1"/>
    <x v="9"/>
    <m/>
    <s v="GED 211(L2T1)A_x000a_704 --- FHS"/>
  </r>
  <r>
    <n v="695"/>
    <s v="Tuesday"/>
    <s v="04:00-05:30"/>
    <s v="P"/>
    <n v="135"/>
    <n v="705"/>
    <s v="TE 335 (L3T3)D"/>
    <s v="SSS"/>
    <x v="35"/>
    <s v="Tuesday04:00-05:30SSS"/>
    <s v="Tuesday04:00-05:30(L3T3)D"/>
    <n v="1"/>
    <x v="5"/>
    <m/>
    <s v="TE 335 (L3T3)D_x000a_705 --- SSS"/>
  </r>
  <r>
    <n v="696"/>
    <s v="Tuesday"/>
    <s v="04:00-05:30"/>
    <s v="P"/>
    <n v="136"/>
    <n v="707"/>
    <s v="TE335(L3T3)A"/>
    <s v="FBS"/>
    <x v="5"/>
    <s v="Tuesday04:00-05:30FBS"/>
    <s v="Tuesday04:00-05:30(L3T3)A"/>
    <n v="1"/>
    <x v="5"/>
    <m/>
    <s v="TE335(L3T3)A_x000a_707 --- FBS"/>
  </r>
  <r>
    <n v="697"/>
    <s v="Tuesday"/>
    <s v="04:00-05:30"/>
    <s v="P"/>
    <n v="137"/>
    <n v="801"/>
    <s v="PHY122(L1T2)E"/>
    <s v="SA"/>
    <x v="32"/>
    <s v="Tuesday04:00-05:30SA"/>
    <s v="Tuesday04:00-05:30(L1T2)E"/>
    <n v="1"/>
    <x v="11"/>
    <m/>
    <s v="PHY122(L1T2)E_x000a_801 --- SA"/>
  </r>
  <r>
    <n v="698"/>
    <s v="Tuesday"/>
    <s v="04:00-05:30"/>
    <s v="P"/>
    <n v="138"/>
    <n v="803"/>
    <n v="0"/>
    <n v="0"/>
    <x v="0"/>
    <s v="Tuesday04:00-05:300"/>
    <s v="Tuesday04:00-05:300"/>
    <n v="19"/>
    <x v="0"/>
    <m/>
    <s v="0_x000a_803 --- 0"/>
  </r>
  <r>
    <n v="699"/>
    <s v="Tuesday"/>
    <s v="04:00-05:30"/>
    <s v="P"/>
    <n v="139"/>
    <n v="807"/>
    <s v="TE4110(L4T1)B"/>
    <s v="RI"/>
    <x v="4"/>
    <s v="Tuesday04:00-05:30RI"/>
    <s v="Tuesday04:00-05:30(L4T1)B"/>
    <n v="1"/>
    <x v="4"/>
    <m/>
    <s v="TE4110(L4T1)B_x000a_807 --- RI"/>
  </r>
  <r>
    <n v="700"/>
    <s v="Tuesday"/>
    <s v="04:00-05:30"/>
    <s v="P"/>
    <n v="140"/>
    <n v="808"/>
    <s v="TE 315(L3T1) A"/>
    <s v="NF"/>
    <x v="26"/>
    <s v="Tuesday04:00-05:30NF"/>
    <s v="Tuesday04:00-05:30(L3T1) A"/>
    <n v="1"/>
    <x v="12"/>
    <m/>
    <s v="TE 315(L3T1) A_x000a_808 --- NF"/>
  </r>
  <r>
    <n v="701"/>
    <s v="Tuesday"/>
    <s v="04:00-05:30"/>
    <s v="P"/>
    <n v="141"/>
    <n v="711"/>
    <n v="0"/>
    <n v="0"/>
    <x v="0"/>
    <s v="Tuesday04:00-05:300"/>
    <s v="Tuesday04:00-05:300"/>
    <n v="19"/>
    <x v="0"/>
    <m/>
    <s v="0_x000a_711 --- 0"/>
  </r>
  <r>
    <n v="702"/>
    <s v="Tuesday"/>
    <s v="04:00-05:30"/>
    <s v="P"/>
    <n v="142"/>
    <n v="712"/>
    <n v="0"/>
    <n v="0"/>
    <x v="0"/>
    <s v="Tuesday04:00-05:300"/>
    <s v="Tuesday04:00-05:300"/>
    <n v="19"/>
    <x v="0"/>
    <m/>
    <s v="0_x000a_712 --- 0"/>
  </r>
  <r>
    <n v="703"/>
    <s v="Tuesday"/>
    <s v="04:00-05:30"/>
    <s v="P"/>
    <n v="143"/>
    <s v="E-LAB1"/>
    <n v="0"/>
    <n v="0"/>
    <x v="0"/>
    <s v="Tuesday04:00-05:300"/>
    <s v="Tuesday04:00-05:300"/>
    <n v="19"/>
    <x v="0"/>
    <m/>
    <s v="0_x000a_E-LAB1 --- 0"/>
  </r>
  <r>
    <n v="704"/>
    <s v="Tuesday"/>
    <s v="04:00-05:30"/>
    <s v="P"/>
    <n v="144"/>
    <n v="303"/>
    <n v="0"/>
    <n v="0"/>
    <x v="0"/>
    <s v="Tuesday04:00-05:300"/>
    <s v="Tuesday04:00-05:300"/>
    <n v="19"/>
    <x v="0"/>
    <m/>
    <s v="0_x000a_303 --- 0"/>
  </r>
  <r>
    <n v="705"/>
    <s v="Tuesday"/>
    <s v="04:00-05:30"/>
    <s v="P"/>
    <n v="145"/>
    <n v="0"/>
    <n v="0"/>
    <n v="0"/>
    <x v="0"/>
    <s v="Tuesday04:00-05:300"/>
    <s v="Tuesday04:00-05:300"/>
    <n v="19"/>
    <x v="0"/>
    <m/>
    <s v="0_x000a_0 --- 0"/>
  </r>
  <r>
    <n v="706"/>
    <s v="Tuesday"/>
    <s v="04:00-05:30"/>
    <s v="P"/>
    <n v="146"/>
    <n v="0"/>
    <n v="0"/>
    <n v="0"/>
    <x v="0"/>
    <s v="Tuesday04:00-05:300"/>
    <s v="Tuesday04:00-05:300"/>
    <n v="19"/>
    <x v="0"/>
    <m/>
    <s v="0_x000a_0 --- 0"/>
  </r>
  <r>
    <n v="707"/>
    <s v="Tuesday"/>
    <s v="04:00-05:30"/>
    <s v="P"/>
    <n v="147"/>
    <s v="L-Yarn1"/>
    <s v="YM-1 UC"/>
    <n v="0"/>
    <x v="61"/>
    <s v="Tuesday04:00-05:300"/>
    <s v="Tuesday04:00-05:30YM-1 UC"/>
    <n v="19"/>
    <x v="20"/>
    <m/>
    <s v="YM-1 UC_x000a_L-Yarn1 --- 0"/>
  </r>
  <r>
    <n v="708"/>
    <s v="Tuesday"/>
    <s v="04:00-05:30"/>
    <s v="P"/>
    <n v="148"/>
    <s v="L-Yarn2"/>
    <s v="UC"/>
    <s v="MR1"/>
    <x v="56"/>
    <s v="Tuesday04:00-05:30MR1"/>
    <s v="Tuesday04:00-05:30UC"/>
    <n v="1"/>
    <x v="18"/>
    <m/>
    <s v="UC_x000a_L-Yarn2 --- MR1"/>
  </r>
  <r>
    <n v="709"/>
    <s v="Tuesday"/>
    <s v="04:00-05:30"/>
    <s v="P"/>
    <n v="149"/>
    <s v="L-Fab"/>
    <n v="0"/>
    <s v="MHR"/>
    <x v="0"/>
    <s v="Tuesday04:00-05:30MHR"/>
    <s v="Tuesday04:00-05:300"/>
    <n v="1"/>
    <x v="0"/>
    <m/>
    <s v="0_x000a_L-Fab --- MHR"/>
  </r>
  <r>
    <n v="710"/>
    <s v="Tuesday"/>
    <s v="04:00-05:30"/>
    <s v="P"/>
    <n v="150"/>
    <s v="L-Col"/>
    <n v="0"/>
    <s v="AN"/>
    <x v="0"/>
    <s v="Tuesday04:00-05:30AN"/>
    <s v="Tuesday04:00-05:300"/>
    <n v="1"/>
    <x v="0"/>
    <m/>
    <s v="0_x000a_L-Col --- AN"/>
  </r>
  <r>
    <n v="711"/>
    <s v="Tuesday"/>
    <s v="04:00-05:30"/>
    <s v="P"/>
    <n v="151"/>
    <s v="L-App"/>
    <s v="UC"/>
    <n v="0"/>
    <x v="56"/>
    <s v="Tuesday04:00-05:300"/>
    <s v="Tuesday04:00-05:30UC"/>
    <n v="19"/>
    <x v="18"/>
    <m/>
    <s v="UC_x000a_L-App --- 0"/>
  </r>
  <r>
    <n v="712"/>
    <s v="Tuesday"/>
    <s v="04:00-05:30"/>
    <s v="P"/>
    <n v="152"/>
    <s v="L-App"/>
    <n v="0"/>
    <n v="0"/>
    <x v="0"/>
    <s v="Tuesday04:00-05:300"/>
    <s v="Tuesday04:00-05:300"/>
    <n v="19"/>
    <x v="0"/>
    <m/>
    <s v="0_x000a_L-App --- 0"/>
  </r>
  <r>
    <n v="713"/>
    <s v="Tuesday"/>
    <s v="04:00-05:30"/>
    <s v="P"/>
    <n v="153"/>
    <s v="L-Draw"/>
    <s v="uc"/>
    <n v="0"/>
    <x v="56"/>
    <s v="Tuesday04:00-05:300"/>
    <s v="Tuesday04:00-05:30uc"/>
    <n v="19"/>
    <x v="18"/>
    <m/>
    <s v="uc_x000a_L-Draw --- 0"/>
  </r>
  <r>
    <n v="714"/>
    <s v="Tuesday"/>
    <s v="04:00-05:30"/>
    <s v="P"/>
    <n v="154"/>
    <s v="L-QC1_x000a_709"/>
    <n v="0"/>
    <n v="0"/>
    <x v="0"/>
    <s v="Tuesday04:00-05:300"/>
    <s v="Tuesday04:00-05:300"/>
    <n v="19"/>
    <x v="0"/>
    <m/>
    <s v="0_x000a_L-QC1_x000a_709 --- 0"/>
  </r>
  <r>
    <n v="715"/>
    <s v="Tuesday"/>
    <s v="04:00-05:30"/>
    <s v="P"/>
    <n v="155"/>
    <s v="L-QC2_x000a_708"/>
    <n v="0"/>
    <n v="0"/>
    <x v="0"/>
    <s v="Tuesday04:00-05:300"/>
    <s v="Tuesday04:00-05:300"/>
    <n v="19"/>
    <x v="0"/>
    <m/>
    <s v="0_x000a_L-QC2_x000a_708 --- 0"/>
  </r>
  <r>
    <n v="716"/>
    <s v="Tuesday"/>
    <s v="04:00-05:30"/>
    <s v="P"/>
    <n v="156"/>
    <n v="501"/>
    <n v="0"/>
    <n v="0"/>
    <x v="0"/>
    <s v="Tuesday04:00-05:300"/>
    <s v="Tuesday04:00-05:300"/>
    <n v="19"/>
    <x v="0"/>
    <m/>
    <s v="0_x000a_501 --- 0"/>
  </r>
  <r>
    <n v="717"/>
    <s v="Tuesday"/>
    <s v="04:00-05:30"/>
    <s v="P"/>
    <n v="157"/>
    <n v="0"/>
    <n v="0"/>
    <n v="0"/>
    <x v="0"/>
    <s v="Tuesday04:00-05:300"/>
    <s v="Tuesday04:00-05:300"/>
    <n v="19"/>
    <x v="0"/>
    <m/>
    <s v="0_x000a_0 --- 0"/>
  </r>
  <r>
    <n v="718"/>
    <s v="Tuesday"/>
    <s v="04:00-05:30"/>
    <s v="P"/>
    <n v="158"/>
    <n v="0"/>
    <n v="0"/>
    <n v="0"/>
    <x v="0"/>
    <s v="Tuesday04:00-05:300"/>
    <s v="Tuesday04:00-05:300"/>
    <n v="19"/>
    <x v="0"/>
    <m/>
    <s v="0_x000a_0 --- 0"/>
  </r>
  <r>
    <n v="719"/>
    <s v="Tuesday"/>
    <s v="04:00-05:30"/>
    <s v="P"/>
    <n v="159"/>
    <s v="L-mec"/>
    <n v="0"/>
    <n v="0"/>
    <x v="0"/>
    <s v="Tuesday04:00-05:300"/>
    <s v="Tuesday04:00-05:300"/>
    <n v="19"/>
    <x v="0"/>
    <m/>
    <s v="0_x000a_L-mec --- 0"/>
  </r>
  <r>
    <n v="720"/>
    <s v="Tuesday"/>
    <s v="04:00-05:30"/>
    <s v="P"/>
    <n v="160"/>
    <s v="L-Chem"/>
    <n v="0"/>
    <n v="0"/>
    <x v="0"/>
    <s v="Tuesday04:00-05:300"/>
    <s v="Tuesday04:00-05:300"/>
    <n v="19"/>
    <x v="0"/>
    <m/>
    <s v="0_x000a_L-Chem --- 0"/>
  </r>
  <r>
    <n v="721"/>
    <s v="Wednesday"/>
    <s v="08:30-10:00"/>
    <s v="A"/>
    <n v="172"/>
    <n v="701"/>
    <s v="ETE"/>
    <n v="0"/>
    <x v="47"/>
    <s v="Wednesday08:30-10:000"/>
    <s v="Wednesday08:30-10:00ETE"/>
    <n v="19"/>
    <x v="15"/>
    <m/>
    <s v="ETE_x000a_701 --- 0"/>
  </r>
  <r>
    <n v="722"/>
    <s v="Wednesday"/>
    <s v="08:30-10:00"/>
    <s v="A"/>
    <n v="173"/>
    <n v="702"/>
    <n v="0"/>
    <n v="0"/>
    <x v="0"/>
    <s v="Wednesday08:30-10:000"/>
    <s v="Wednesday08:30-10:000"/>
    <n v="19"/>
    <x v="0"/>
    <m/>
    <s v="0_x000a_702 --- 0"/>
  </r>
  <r>
    <n v="723"/>
    <s v="Wednesday"/>
    <s v="08:30-10:00"/>
    <s v="A"/>
    <n v="174"/>
    <n v="703"/>
    <s v="TE 223(L2T2)C"/>
    <s v="AAA"/>
    <x v="24"/>
    <s v="Wednesday08:30-10:00AAA"/>
    <s v="Wednesday08:30-10:00(L2T2)C"/>
    <n v="1"/>
    <x v="3"/>
    <m/>
    <s v="TE 223(L2T2)C_x000a_703 --- AAA"/>
  </r>
  <r>
    <n v="724"/>
    <s v="Wednesday"/>
    <s v="08:30-10:00"/>
    <s v="A"/>
    <n v="175"/>
    <n v="704"/>
    <s v="TE4111(L4T1)A"/>
    <s v="MMH"/>
    <x v="16"/>
    <s v="Wednesday08:30-10:00MMH"/>
    <s v="Wednesday08:30-10:00(L4T1)A"/>
    <n v="1"/>
    <x v="4"/>
    <m/>
    <s v="TE4111(L4T1)A_x000a_704 --- MMH"/>
  </r>
  <r>
    <n v="725"/>
    <s v="Wednesday"/>
    <s v="08:30-10:00"/>
    <s v="A"/>
    <n v="176"/>
    <n v="705"/>
    <s v="TE 333 (L3T3)D"/>
    <s v="TAC"/>
    <x v="35"/>
    <s v="Wednesday08:30-10:00TAC"/>
    <s v="Wednesday08:30-10:00(L3T3)D"/>
    <n v="2"/>
    <x v="5"/>
    <m/>
    <s v="TE 333 (L3T3)D_x000a_705 --- TAC"/>
  </r>
  <r>
    <n v="726"/>
    <s v="Wednesday"/>
    <s v="08:30-10:00"/>
    <s v="A"/>
    <n v="177"/>
    <n v="707"/>
    <s v="TE4210(L4T2)"/>
    <s v="SAS"/>
    <x v="1"/>
    <s v="Wednesday08:30-10:00SAS"/>
    <s v="Wednesday08:30-10:00(L4T2)"/>
    <n v="2"/>
    <x v="1"/>
    <m/>
    <s v="TE4210(L4T2)_x000a_707 --- SAS"/>
  </r>
  <r>
    <n v="727"/>
    <s v="Wednesday"/>
    <s v="08:30-10:00"/>
    <s v="A"/>
    <n v="178"/>
    <n v="801"/>
    <s v="GED 211(L2T1)A"/>
    <s v="FHS"/>
    <x v="11"/>
    <s v="Wednesday08:30-10:00FHS"/>
    <s v="Wednesday08:30-10:00(L2T1)A"/>
    <n v="1"/>
    <x v="9"/>
    <m/>
    <s v="GED 211(L2T1)A_x000a_801 --- FHS"/>
  </r>
  <r>
    <n v="728"/>
    <s v="Wednesday"/>
    <s v="08:30-10:00"/>
    <s v="A"/>
    <n v="179"/>
    <n v="803"/>
    <n v="0"/>
    <n v="0"/>
    <x v="0"/>
    <s v="Wednesday08:30-10:000"/>
    <s v="Wednesday08:30-10:000"/>
    <n v="19"/>
    <x v="0"/>
    <m/>
    <s v="0_x000a_803 --- 0"/>
  </r>
  <r>
    <n v="729"/>
    <s v="Wednesday"/>
    <s v="08:30-10:00"/>
    <s v="A"/>
    <n v="180"/>
    <n v="807"/>
    <n v="0"/>
    <n v="0"/>
    <x v="0"/>
    <s v="Wednesday08:30-10:000"/>
    <s v="Wednesday08:30-10:000"/>
    <n v="19"/>
    <x v="0"/>
    <m/>
    <s v="0_x000a_807 --- 0"/>
  </r>
  <r>
    <n v="730"/>
    <s v="Wednesday"/>
    <s v="08:30-10:00"/>
    <s v="A"/>
    <n v="181"/>
    <n v="808"/>
    <n v="0"/>
    <n v="0"/>
    <x v="0"/>
    <s v="Wednesday08:30-10:000"/>
    <s v="Wednesday08:30-10:000"/>
    <n v="19"/>
    <x v="0"/>
    <m/>
    <s v="0_x000a_808 --- 0"/>
  </r>
  <r>
    <n v="731"/>
    <s v="Wednesday"/>
    <s v="08:30-10:00"/>
    <s v="A"/>
    <n v="182"/>
    <n v="711"/>
    <s v="TE327(L3T2)A"/>
    <s v="TAC"/>
    <x v="8"/>
    <s v="Wednesday08:30-10:00TAC"/>
    <s v="Wednesday08:30-10:00(L3T2)A"/>
    <n v="2"/>
    <x v="8"/>
    <m/>
    <s v="TE327(L3T2)A_x000a_711 --- TAC"/>
  </r>
  <r>
    <n v="732"/>
    <s v="Wednesday"/>
    <s v="08:30-10:00"/>
    <s v="A"/>
    <n v="183"/>
    <n v="712"/>
    <s v="DIC"/>
    <n v="0"/>
    <x v="7"/>
    <s v="Wednesday08:30-10:000"/>
    <s v="Wednesday08:30-10:00DIC"/>
    <n v="19"/>
    <x v="7"/>
    <m/>
    <s v="DIC_x000a_712 --- 0"/>
  </r>
  <r>
    <n v="733"/>
    <s v="Wednesday"/>
    <s v="08:30-10:00"/>
    <s v="A"/>
    <n v="184"/>
    <n v="0"/>
    <n v="0"/>
    <n v="0"/>
    <x v="0"/>
    <s v="Wednesday08:30-10:000"/>
    <s v="Wednesday08:30-10:000"/>
    <n v="19"/>
    <x v="0"/>
    <m/>
    <s v="0_x000a_0 --- 0"/>
  </r>
  <r>
    <n v="734"/>
    <s v="Wednesday"/>
    <s v="08:30-10:00"/>
    <s v="A"/>
    <n v="185"/>
    <n v="301"/>
    <n v="0"/>
    <n v="0"/>
    <x v="0"/>
    <s v="Wednesday08:30-10:000"/>
    <s v="Wednesday08:30-10:000"/>
    <n v="19"/>
    <x v="0"/>
    <m/>
    <s v="0_x000a_301 --- 0"/>
  </r>
  <r>
    <n v="735"/>
    <s v="Wednesday"/>
    <s v="08:30-10:00"/>
    <s v="A"/>
    <n v="186"/>
    <n v="303"/>
    <n v="0"/>
    <n v="0"/>
    <x v="0"/>
    <s v="Wednesday08:30-10:000"/>
    <s v="Wednesday08:30-10:000"/>
    <n v="19"/>
    <x v="0"/>
    <m/>
    <s v="0_x000a_303 --- 0"/>
  </r>
  <r>
    <n v="736"/>
    <s v="Wednesday"/>
    <s v="08:30-10:00"/>
    <s v="A"/>
    <n v="187"/>
    <s v="L-ENG"/>
    <s v="ENG111(L1T1)A"/>
    <n v="0"/>
    <x v="27"/>
    <s v="Wednesday08:30-10:000"/>
    <s v="Wednesday08:30-10:00(L1T1)A"/>
    <n v="19"/>
    <x v="13"/>
    <m/>
    <s v="ENG111(L1T1)A_x000a_L-ENG --- 0"/>
  </r>
  <r>
    <n v="737"/>
    <s v="Wednesday"/>
    <s v="08:30-10:00"/>
    <s v="A"/>
    <n v="188"/>
    <n v="0"/>
    <n v="0"/>
    <n v="0"/>
    <x v="0"/>
    <s v="Wednesday08:30-10:000"/>
    <s v="Wednesday08:30-10:000"/>
    <n v="19"/>
    <x v="0"/>
    <m/>
    <s v="0_x000a_0 --- 0"/>
  </r>
  <r>
    <n v="738"/>
    <s v="Wednesday"/>
    <s v="08:30-10:00"/>
    <s v="A"/>
    <n v="189"/>
    <s v="L-Yarn2"/>
    <n v="0"/>
    <n v="0"/>
    <x v="0"/>
    <s v="Wednesday08:30-10:000"/>
    <s v="Wednesday08:30-10:000"/>
    <n v="19"/>
    <x v="0"/>
    <m/>
    <s v="0_x000a_L-Yarn2 --- 0"/>
  </r>
  <r>
    <n v="739"/>
    <s v="Wednesday"/>
    <s v="08:30-10:00"/>
    <s v="A"/>
    <n v="190"/>
    <n v="0"/>
    <n v="0"/>
    <n v="0"/>
    <x v="0"/>
    <s v="Wednesday08:30-10:000"/>
    <s v="Wednesday08:30-10:000"/>
    <n v="19"/>
    <x v="0"/>
    <m/>
    <s v="0_x000a_0 --- 0"/>
  </r>
  <r>
    <n v="740"/>
    <s v="Wednesday"/>
    <s v="08:30-10:00"/>
    <s v="A"/>
    <n v="191"/>
    <s v="L-Fab"/>
    <s v="TE414(L4T1)"/>
    <s v="SAS"/>
    <x v="33"/>
    <s v="Wednesday08:30-10:00SAS"/>
    <s v="Wednesday08:30-10:00(L4T1)"/>
    <n v="2"/>
    <x v="4"/>
    <m/>
    <s v="TE414(L4T1)_x000a_L-Fab --- SAS"/>
  </r>
  <r>
    <n v="741"/>
    <s v="Wednesday"/>
    <s v="08:30-10:00"/>
    <s v="A"/>
    <n v="192"/>
    <s v="L-Col"/>
    <s v="TE416(L4T1)"/>
    <s v="RKH"/>
    <x v="33"/>
    <s v="Wednesday08:30-10:00RKH"/>
    <s v="Wednesday08:30-10:00(L4T1)"/>
    <n v="1"/>
    <x v="4"/>
    <m/>
    <s v="TE416(L4T1)_x000a_L-Col --- RKH"/>
  </r>
  <r>
    <n v="742"/>
    <s v="Wednesday"/>
    <s v="08:30-10:00"/>
    <s v="A"/>
    <n v="193"/>
    <s v="L-App"/>
    <s v="TE332(L3T3)B"/>
    <s v="MK"/>
    <x v="20"/>
    <s v="Wednesday08:30-10:00MK"/>
    <s v="Wednesday08:30-10:00(L3T3)B"/>
    <n v="1"/>
    <x v="5"/>
    <m/>
    <s v="TE332(L3T3)B_x000a_L-App --- MK"/>
  </r>
  <r>
    <n v="743"/>
    <s v="Wednesday"/>
    <s v="08:30-10:00"/>
    <s v="A"/>
    <n v="194"/>
    <s v="L-QC1_x000a_709"/>
    <s v="TE323(L3T2)D"/>
    <s v="FS"/>
    <x v="28"/>
    <s v="Wednesday08:30-10:00FS"/>
    <s v="Wednesday08:30-10:00(L3T2)D"/>
    <n v="1"/>
    <x v="8"/>
    <m/>
    <s v="TE323(L3T2)D_x000a_L-QC1_x000a_709 --- FS"/>
  </r>
  <r>
    <n v="744"/>
    <s v="Wednesday"/>
    <s v="08:30-10:00"/>
    <s v="A"/>
    <n v="195"/>
    <s v="L-QC2_x000a_708"/>
    <n v="0"/>
    <n v="0"/>
    <x v="0"/>
    <s v="Wednesday08:30-10:000"/>
    <s v="Wednesday08:30-10:000"/>
    <n v="19"/>
    <x v="0"/>
    <m/>
    <s v="0_x000a_L-QC2_x000a_708 --- 0"/>
  </r>
  <r>
    <n v="745"/>
    <s v="Wednesday"/>
    <s v="08:30-10:00"/>
    <s v="A"/>
    <n v="196"/>
    <s v="L-app"/>
    <n v="0"/>
    <n v="0"/>
    <x v="0"/>
    <s v="Wednesday08:30-10:000"/>
    <s v="Wednesday08:30-10:000"/>
    <n v="19"/>
    <x v="0"/>
    <m/>
    <s v="0_x000a_L-app --- 0"/>
  </r>
  <r>
    <n v="746"/>
    <s v="Wednesday"/>
    <s v="08:30-10:00"/>
    <s v="A"/>
    <n v="197"/>
    <n v="502"/>
    <s v="PHY123(L1T2)C"/>
    <n v="0"/>
    <x v="52"/>
    <s v="Wednesday08:30-10:000"/>
    <s v="Wednesday08:30-10:00(L1T2)C"/>
    <n v="19"/>
    <x v="11"/>
    <m/>
    <s v="PHY123(L1T2)C_x000a_502 --- 0"/>
  </r>
  <r>
    <n v="747"/>
    <s v="Wednesday"/>
    <s v="08:30-10:00"/>
    <s v="A"/>
    <n v="198"/>
    <n v="0"/>
    <n v="0"/>
    <n v="0"/>
    <x v="0"/>
    <s v="Wednesday08:30-10:000"/>
    <s v="Wednesday08:30-10:000"/>
    <n v="19"/>
    <x v="0"/>
    <m/>
    <s v="0_x000a_0 --- 0"/>
  </r>
  <r>
    <n v="748"/>
    <s v="Wednesday"/>
    <s v="08:30-10:00"/>
    <s v="A"/>
    <n v="199"/>
    <s v="L-mec"/>
    <n v="0"/>
    <n v="0"/>
    <x v="0"/>
    <s v="Wednesday08:30-10:000"/>
    <s v="Wednesday08:30-10:000"/>
    <n v="19"/>
    <x v="0"/>
    <m/>
    <s v="0_x000a_L-mec --- 0"/>
  </r>
  <r>
    <n v="749"/>
    <s v="Wednesday"/>
    <s v="08:30-10:00"/>
    <s v="A"/>
    <n v="200"/>
    <s v="L-Chem"/>
    <n v="0"/>
    <n v="0"/>
    <x v="0"/>
    <s v="Wednesday08:30-10:000"/>
    <s v="Wednesday08:30-10:000"/>
    <n v="19"/>
    <x v="0"/>
    <m/>
    <s v="0_x000a_L-Chem --- 0"/>
  </r>
  <r>
    <n v="750"/>
    <s v="Wednesday"/>
    <s v="10:00-11:30"/>
    <s v="D"/>
    <n v="172"/>
    <n v="701"/>
    <s v="ETE"/>
    <s v="TA"/>
    <x v="47"/>
    <s v="Wednesday10:00-11:30TA"/>
    <s v="Wednesday10:00-11:30ETE"/>
    <n v="1"/>
    <x v="15"/>
    <m/>
    <s v="ETE_x000a_701 --- TA"/>
  </r>
  <r>
    <n v="751"/>
    <s v="Wednesday"/>
    <s v="10:00-11:30"/>
    <s v="D"/>
    <n v="173"/>
    <n v="702"/>
    <s v="TE 327 (L3T2) B"/>
    <s v="AAM"/>
    <x v="25"/>
    <s v="Wednesday10:00-11:30AAM"/>
    <s v="Wednesday10:00-11:30(L3T2) B"/>
    <n v="2"/>
    <x v="8"/>
    <m/>
    <s v="TE 327 (L3T2) B_x000a_702 --- AAM"/>
  </r>
  <r>
    <n v="752"/>
    <s v="Wednesday"/>
    <s v="10:00-11:30"/>
    <s v="D"/>
    <n v="174"/>
    <n v="703"/>
    <s v="TE311(L3T2)A"/>
    <s v="MR1"/>
    <x v="8"/>
    <s v="Wednesday10:00-11:30MR1"/>
    <s v="Wednesday10:00-11:30(L3T2)A"/>
    <n v="1"/>
    <x v="8"/>
    <m/>
    <s v="TE311(L3T2)A_x000a_703 --- MR1"/>
  </r>
  <r>
    <n v="753"/>
    <s v="Wednesday"/>
    <s v="10:00-11:30"/>
    <s v="D"/>
    <n v="175"/>
    <n v="704"/>
    <s v="TE 323(L3T2)A"/>
    <s v="FS"/>
    <x v="8"/>
    <s v="Wednesday10:00-11:30FS"/>
    <s v="Wednesday10:00-11:30(L3T2)A"/>
    <n v="2"/>
    <x v="8"/>
    <m/>
    <s v="TE 323(L3T2)A_x000a_704 --- FS"/>
  </r>
  <r>
    <n v="754"/>
    <s v="Wednesday"/>
    <s v="10:00-11:30"/>
    <s v="D"/>
    <n v="176"/>
    <n v="705"/>
    <s v="TE317 (L3T1) B"/>
    <s v="MRH"/>
    <x v="36"/>
    <s v="Wednesday10:00-11:30MRH"/>
    <s v="Wednesday10:00-11:30(L3T1) B"/>
    <n v="1"/>
    <x v="12"/>
    <m/>
    <s v="TE317 (L3T1) B_x000a_705 --- MRH"/>
  </r>
  <r>
    <n v="755"/>
    <s v="Wednesday"/>
    <s v="10:00-11:30"/>
    <s v="D"/>
    <n v="177"/>
    <n v="707"/>
    <n v="0"/>
    <n v="0"/>
    <x v="0"/>
    <s v="Wednesday10:00-11:300"/>
    <s v="Wednesday10:00-11:300"/>
    <n v="15"/>
    <x v="0"/>
    <m/>
    <s v="0_x000a_707 --- 0"/>
  </r>
  <r>
    <n v="756"/>
    <s v="Wednesday"/>
    <s v="10:00-11:30"/>
    <s v="D"/>
    <n v="178"/>
    <n v="801"/>
    <s v="TE-231(L2T3)A"/>
    <s v="AAM"/>
    <x v="12"/>
    <s v="Wednesday10:00-11:30AAM"/>
    <s v="Wednesday10:00-11:30(L2T3)A"/>
    <n v="2"/>
    <x v="10"/>
    <m/>
    <s v="TE-231(L2T3)A_x000a_801 --- AAM"/>
  </r>
  <r>
    <n v="757"/>
    <s v="Wednesday"/>
    <s v="10:00-11:30"/>
    <s v="D"/>
    <n v="179"/>
    <n v="803"/>
    <s v="TE 133 (L1T3)D"/>
    <s v="MML"/>
    <x v="29"/>
    <s v="Wednesday10:00-11:30MML"/>
    <s v="Wednesday10:00-11:30(L1T3)D"/>
    <n v="1"/>
    <x v="2"/>
    <m/>
    <s v="TE 133 (L1T3)D_x000a_803 --- MML"/>
  </r>
  <r>
    <n v="758"/>
    <s v="Wednesday"/>
    <s v="10:00-11:30"/>
    <s v="D"/>
    <n v="180"/>
    <n v="807"/>
    <s v="TE211(L2T1)B"/>
    <s v="AHM"/>
    <x v="14"/>
    <s v="Wednesday10:00-11:30AHM"/>
    <s v="Wednesday10:00-11:30(L2T1)B"/>
    <n v="1"/>
    <x v="9"/>
    <m/>
    <s v="TE211(L2T1)B_x000a_807 --- AHM"/>
  </r>
  <r>
    <n v="759"/>
    <s v="Wednesday"/>
    <s v="10:00-11:30"/>
    <s v="D"/>
    <n v="181"/>
    <n v="808"/>
    <s v="CHE-124(L1T2)C"/>
    <s v="KZ"/>
    <x v="52"/>
    <s v="Wednesday10:00-11:30KZ"/>
    <s v="Wednesday10:00-11:30(L1T2)C"/>
    <n v="1"/>
    <x v="11"/>
    <m/>
    <s v="CHE-124(L1T2)C_x000a_808 --- KZ"/>
  </r>
  <r>
    <n v="760"/>
    <s v="Wednesday"/>
    <s v="10:00-11:30"/>
    <s v="D"/>
    <n v="182"/>
    <n v="711"/>
    <s v="TE4111(L4T1)B"/>
    <s v="AG"/>
    <x v="4"/>
    <s v="Wednesday10:00-11:30AG"/>
    <s v="Wednesday10:00-11:30(L4T1)B"/>
    <n v="1"/>
    <x v="4"/>
    <m/>
    <s v="TE4111(L4T1)B_x000a_711 --- AG"/>
  </r>
  <r>
    <n v="761"/>
    <s v="Wednesday"/>
    <s v="10:00-11:30"/>
    <s v="D"/>
    <n v="183"/>
    <n v="712"/>
    <s v="DIC"/>
    <n v="0"/>
    <x v="7"/>
    <s v="Wednesday10:00-11:300"/>
    <s v="Wednesday10:00-11:30DIC"/>
    <n v="15"/>
    <x v="7"/>
    <m/>
    <s v="DIC_x000a_712 --- 0"/>
  </r>
  <r>
    <n v="762"/>
    <s v="Wednesday"/>
    <s v="10:00-11:30"/>
    <s v="D"/>
    <n v="184"/>
    <n v="0"/>
    <n v="0"/>
    <n v="0"/>
    <x v="0"/>
    <s v="Wednesday10:00-11:300"/>
    <s v="Wednesday10:00-11:300"/>
    <n v="15"/>
    <x v="0"/>
    <m/>
    <s v="0_x000a_0 --- 0"/>
  </r>
  <r>
    <n v="763"/>
    <s v="Wednesday"/>
    <s v="10:00-11:30"/>
    <s v="D"/>
    <n v="185"/>
    <n v="302"/>
    <n v="0"/>
    <n v="0"/>
    <x v="0"/>
    <s v="Wednesday10:00-11:300"/>
    <s v="Wednesday10:00-11:300"/>
    <n v="15"/>
    <x v="0"/>
    <m/>
    <s v="0_x000a_302 --- 0"/>
  </r>
  <r>
    <n v="764"/>
    <s v="Wednesday"/>
    <s v="10:00-11:30"/>
    <s v="D"/>
    <n v="186"/>
    <n v="303"/>
    <n v="0"/>
    <n v="0"/>
    <x v="0"/>
    <s v="Wednesday10:00-11:300"/>
    <s v="Wednesday10:00-11:300"/>
    <n v="15"/>
    <x v="0"/>
    <m/>
    <s v="0_x000a_303 --- 0"/>
  </r>
  <r>
    <n v="765"/>
    <s v="Wednesday"/>
    <s v="10:00-11:30"/>
    <s v="D"/>
    <n v="187"/>
    <s v="L-ENG"/>
    <s v="ENG111(L1T1)A"/>
    <n v="0"/>
    <x v="27"/>
    <s v="Wednesday10:00-11:300"/>
    <s v="Wednesday10:00-11:30(L1T1)A"/>
    <n v="15"/>
    <x v="13"/>
    <m/>
    <s v="ENG111(L1T1)A_x000a_L-ENG --- 0"/>
  </r>
  <r>
    <n v="766"/>
    <s v="Wednesday"/>
    <s v="10:00-11:30"/>
    <s v="D"/>
    <n v="188"/>
    <n v="0"/>
    <n v="0"/>
    <n v="0"/>
    <x v="0"/>
    <s v="Wednesday10:00-11:300"/>
    <s v="Wednesday10:00-11:300"/>
    <n v="15"/>
    <x v="0"/>
    <m/>
    <s v="0_x000a_0 --- 0"/>
  </r>
  <r>
    <n v="767"/>
    <s v="Wednesday"/>
    <s v="10:00-11:30"/>
    <s v="D"/>
    <n v="189"/>
    <s v="L-Yarn2"/>
    <n v="0"/>
    <n v="0"/>
    <x v="0"/>
    <s v="Wednesday10:00-11:300"/>
    <s v="Wednesday10:00-11:300"/>
    <n v="15"/>
    <x v="0"/>
    <m/>
    <s v="0_x000a_L-Yarn2 --- 0"/>
  </r>
  <r>
    <n v="768"/>
    <s v="Wednesday"/>
    <s v="10:00-11:30"/>
    <s v="D"/>
    <n v="190"/>
    <n v="0"/>
    <n v="0"/>
    <n v="0"/>
    <x v="0"/>
    <s v="Wednesday10:00-11:300"/>
    <s v="Wednesday10:00-11:300"/>
    <n v="15"/>
    <x v="0"/>
    <m/>
    <s v="0_x000a_0 --- 0"/>
  </r>
  <r>
    <n v="769"/>
    <s v="Wednesday"/>
    <s v="10:00-11:30"/>
    <s v="D"/>
    <n v="191"/>
    <s v="L-Fab"/>
    <s v="TE414(L4T1)"/>
    <s v="SAS"/>
    <x v="33"/>
    <s v="Wednesday10:00-11:30SAS"/>
    <s v="Wednesday10:00-11:30(L4T1)"/>
    <n v="1"/>
    <x v="4"/>
    <m/>
    <s v="TE414(L4T1)_x000a_L-Fab --- SAS"/>
  </r>
  <r>
    <n v="770"/>
    <s v="Wednesday"/>
    <s v="10:00-11:30"/>
    <s v="D"/>
    <n v="192"/>
    <s v="L-Col"/>
    <s v="TE416(L4T1)"/>
    <s v="RKH"/>
    <x v="33"/>
    <s v="Wednesday10:00-11:30RKH"/>
    <s v="Wednesday10:00-11:30(L4T1)"/>
    <n v="1"/>
    <x v="4"/>
    <m/>
    <s v="TE416(L4T1)_x000a_L-Col --- RKH"/>
  </r>
  <r>
    <n v="771"/>
    <s v="Wednesday"/>
    <s v="10:00-11:30"/>
    <s v="D"/>
    <n v="193"/>
    <s v="L-App"/>
    <s v="TE332(L3T3)B"/>
    <s v="MK"/>
    <x v="20"/>
    <s v="Wednesday10:00-11:30MK"/>
    <s v="Wednesday10:00-11:30(L3T3)B"/>
    <n v="1"/>
    <x v="5"/>
    <m/>
    <s v="TE332(L3T3)B_x000a_L-App --- MK"/>
  </r>
  <r>
    <n v="772"/>
    <s v="Wednesday"/>
    <s v="10:00-11:30"/>
    <s v="D"/>
    <n v="194"/>
    <s v="L-QC1_x000a_709"/>
    <s v="TE323(L3T2)D"/>
    <s v="FS"/>
    <x v="28"/>
    <s v="Wednesday10:00-11:30FS"/>
    <s v="Wednesday10:00-11:30(L3T2)D"/>
    <n v="2"/>
    <x v="8"/>
    <m/>
    <s v="TE323(L3T2)D_x000a_L-QC1_x000a_709 --- FS"/>
  </r>
  <r>
    <n v="773"/>
    <s v="Wednesday"/>
    <s v="10:00-11:30"/>
    <s v="D"/>
    <n v="195"/>
    <s v="L-QC2_x000a_708"/>
    <n v="0"/>
    <n v="0"/>
    <x v="0"/>
    <s v="Wednesday10:00-11:300"/>
    <s v="Wednesday10:00-11:300"/>
    <n v="15"/>
    <x v="0"/>
    <m/>
    <s v="0_x000a_L-QC2_x000a_708 --- 0"/>
  </r>
  <r>
    <n v="774"/>
    <s v="Wednesday"/>
    <s v="10:00-11:30"/>
    <s v="D"/>
    <n v="196"/>
    <s v="L-app"/>
    <n v="0"/>
    <n v="0"/>
    <x v="0"/>
    <s v="Wednesday10:00-11:300"/>
    <s v="Wednesday10:00-11:300"/>
    <n v="15"/>
    <x v="0"/>
    <m/>
    <s v="0_x000a_L-app --- 0"/>
  </r>
  <r>
    <n v="775"/>
    <s v="Wednesday"/>
    <s v="10:00-11:30"/>
    <s v="D"/>
    <n v="197"/>
    <n v="502"/>
    <s v="PHY123(L1T2)C"/>
    <n v="0"/>
    <x v="52"/>
    <s v="Wednesday10:00-11:300"/>
    <s v="Wednesday10:00-11:30(L1T2)C"/>
    <n v="15"/>
    <x v="11"/>
    <m/>
    <s v="PHY123(L1T2)C_x000a_502 --- 0"/>
  </r>
  <r>
    <n v="776"/>
    <s v="Wednesday"/>
    <s v="10:00-11:30"/>
    <s v="D"/>
    <n v="198"/>
    <n v="0"/>
    <n v="0"/>
    <n v="0"/>
    <x v="0"/>
    <s v="Wednesday10:00-11:300"/>
    <s v="Wednesday10:00-11:300"/>
    <n v="15"/>
    <x v="0"/>
    <m/>
    <s v="0_x000a_0 --- 0"/>
  </r>
  <r>
    <n v="777"/>
    <s v="Wednesday"/>
    <s v="10:00-11:30"/>
    <s v="D"/>
    <n v="199"/>
    <s v="L-mec"/>
    <n v="0"/>
    <n v="0"/>
    <x v="0"/>
    <s v="Wednesday10:00-11:300"/>
    <s v="Wednesday10:00-11:300"/>
    <n v="15"/>
    <x v="0"/>
    <m/>
    <s v="0_x000a_L-mec --- 0"/>
  </r>
  <r>
    <n v="778"/>
    <s v="Wednesday"/>
    <s v="10:00-11:30"/>
    <s v="D"/>
    <n v="200"/>
    <s v="L-Chem"/>
    <n v="0"/>
    <n v="0"/>
    <x v="0"/>
    <s v="Wednesday10:00-11:300"/>
    <s v="Wednesday10:00-11:300"/>
    <n v="15"/>
    <x v="0"/>
    <m/>
    <s v="0_x000a_L-Chem --- 0"/>
  </r>
  <r>
    <n v="779"/>
    <s v="Wednesday"/>
    <s v="11:30-01:00"/>
    <s v="G"/>
    <n v="172"/>
    <n v="701"/>
    <s v="CSE112(L1T3)B"/>
    <n v="0"/>
    <x v="19"/>
    <s v="Wednesday11:30-01:000"/>
    <s v="Wednesday11:30-01:00(L1T3)B"/>
    <n v="20"/>
    <x v="2"/>
    <m/>
    <s v="CSE112(L1T3)B_x000a_701 --- 0"/>
  </r>
  <r>
    <n v="780"/>
    <s v="Wednesday"/>
    <s v="11:30-01:00"/>
    <s v="G"/>
    <n v="173"/>
    <n v="702"/>
    <s v="ACT 231(L2T3)A"/>
    <n v="0"/>
    <x v="12"/>
    <s v="Wednesday11:30-01:000"/>
    <s v="Wednesday11:30-01:00(L2T3)A"/>
    <n v="20"/>
    <x v="10"/>
    <m/>
    <s v="ACT 231(L2T3)A_x000a_702 --- 0"/>
  </r>
  <r>
    <n v="781"/>
    <s v="Wednesday"/>
    <s v="11:30-01:00"/>
    <s v="G"/>
    <n v="174"/>
    <n v="703"/>
    <s v="TE 223(L2T2)C"/>
    <s v="AAA"/>
    <x v="24"/>
    <s v="Wednesday11:30-01:00AAA"/>
    <s v="Wednesday11:30-01:00(L2T2)C"/>
    <n v="1"/>
    <x v="3"/>
    <m/>
    <s v="TE 223(L2T2)C_x000a_703 --- AAA"/>
  </r>
  <r>
    <n v="782"/>
    <s v="Wednesday"/>
    <s v="11:30-01:00"/>
    <s v="G"/>
    <n v="175"/>
    <n v="704"/>
    <s v="TE 323(L3T2)B"/>
    <s v="AI"/>
    <x v="18"/>
    <s v="Wednesday11:30-01:00AI"/>
    <s v="Wednesday11:30-01:00(L3T2)B"/>
    <n v="1"/>
    <x v="8"/>
    <m/>
    <s v="TE 323(L3T2)B_x000a_704 --- AI"/>
  </r>
  <r>
    <n v="783"/>
    <s v="Wednesday"/>
    <s v="11:30-01:00"/>
    <s v="G"/>
    <n v="176"/>
    <n v="705"/>
    <s v="TE331(L3T3)D"/>
    <s v="MAB"/>
    <x v="35"/>
    <s v="Wednesday11:30-01:00MAB"/>
    <s v="Wednesday11:30-01:00(L3T3)D"/>
    <n v="1"/>
    <x v="5"/>
    <m/>
    <s v="TE331(L3T3)D_x000a_705 --- MAB"/>
  </r>
  <r>
    <n v="784"/>
    <s v="Wednesday"/>
    <s v="11:30-01:00"/>
    <s v="G"/>
    <n v="177"/>
    <n v="707"/>
    <n v="0"/>
    <s v="SA"/>
    <x v="0"/>
    <s v="Wednesday11:30-01:00SA"/>
    <s v="Wednesday11:30-01:000"/>
    <n v="1"/>
    <x v="0"/>
    <m/>
    <s v="0_x000a_707 --- SA"/>
  </r>
  <r>
    <n v="785"/>
    <s v="Wednesday"/>
    <s v="11:30-01:00"/>
    <s v="G"/>
    <n v="178"/>
    <n v="801"/>
    <s v="TE 325(L3T2)A"/>
    <n v="0"/>
    <x v="8"/>
    <s v="Wednesday11:30-01:000"/>
    <s v="Wednesday11:30-01:00(L3T2)A"/>
    <n v="20"/>
    <x v="8"/>
    <m/>
    <s v="TE 325(L3T2)A_x000a_801 --- 0"/>
  </r>
  <r>
    <n v="786"/>
    <s v="Wednesday"/>
    <s v="11:30-01:00"/>
    <s v="G"/>
    <n v="179"/>
    <n v="803"/>
    <s v="TE313(L3T1)B"/>
    <s v="MHR"/>
    <x v="42"/>
    <s v="Wednesday11:30-01:00MHR"/>
    <s v="Wednesday11:30-01:00(L3T1)B"/>
    <n v="1"/>
    <x v="12"/>
    <m/>
    <s v="TE313(L3T1)B_x000a_803 --- MHR"/>
  </r>
  <r>
    <n v="787"/>
    <s v="Wednesday"/>
    <s v="11:30-01:00"/>
    <s v="G"/>
    <n v="180"/>
    <n v="807"/>
    <s v="TE325(L3T2)A"/>
    <s v="GC"/>
    <x v="8"/>
    <s v="Wednesday11:30-01:00GC"/>
    <s v="Wednesday11:30-01:00(L3T2)A"/>
    <n v="1"/>
    <x v="8"/>
    <m/>
    <s v="TE325(L3T2)A_x000a_807 --- GC"/>
  </r>
  <r>
    <n v="788"/>
    <s v="Wednesday"/>
    <s v="11:30-01:00"/>
    <s v="G"/>
    <n v="181"/>
    <n v="808"/>
    <n v="0"/>
    <n v="0"/>
    <x v="0"/>
    <s v="Wednesday11:30-01:000"/>
    <s v="Wednesday11:30-01:000"/>
    <n v="20"/>
    <x v="0"/>
    <m/>
    <s v="0_x000a_808 --- 0"/>
  </r>
  <r>
    <n v="789"/>
    <s v="Wednesday"/>
    <s v="11:30-01:00"/>
    <s v="G"/>
    <n v="182"/>
    <n v="711"/>
    <n v="0"/>
    <n v="0"/>
    <x v="0"/>
    <s v="Wednesday11:30-01:000"/>
    <s v="Wednesday11:30-01:000"/>
    <n v="20"/>
    <x v="0"/>
    <m/>
    <s v="0_x000a_711 --- 0"/>
  </r>
  <r>
    <n v="790"/>
    <s v="Wednesday"/>
    <s v="11:30-01:00"/>
    <s v="G"/>
    <n v="183"/>
    <n v="712"/>
    <s v="DIC"/>
    <n v="0"/>
    <x v="7"/>
    <s v="Wednesday11:30-01:000"/>
    <s v="Wednesday11:30-01:00DIC"/>
    <n v="20"/>
    <x v="7"/>
    <m/>
    <s v="DIC_x000a_712 --- 0"/>
  </r>
  <r>
    <n v="791"/>
    <s v="Wednesday"/>
    <s v="11:30-01:00"/>
    <s v="G"/>
    <n v="184"/>
    <n v="301"/>
    <n v="0"/>
    <n v="0"/>
    <x v="0"/>
    <s v="Wednesday11:30-01:000"/>
    <s v="Wednesday11:30-01:000"/>
    <n v="20"/>
    <x v="0"/>
    <m/>
    <s v="0_x000a_301 --- 0"/>
  </r>
  <r>
    <n v="792"/>
    <s v="Wednesday"/>
    <s v="11:30-01:00"/>
    <s v="G"/>
    <n v="185"/>
    <s v="SAC-2"/>
    <n v="0"/>
    <n v="0"/>
    <x v="0"/>
    <s v="Wednesday11:30-01:000"/>
    <s v="Wednesday11:30-01:000"/>
    <n v="20"/>
    <x v="0"/>
    <m/>
    <s v="0_x000a_SAC-2 --- 0"/>
  </r>
  <r>
    <n v="793"/>
    <s v="Wednesday"/>
    <s v="11:30-01:00"/>
    <s v="G"/>
    <n v="186"/>
    <n v="303"/>
    <n v="0"/>
    <n v="0"/>
    <x v="0"/>
    <s v="Wednesday11:30-01:000"/>
    <s v="Wednesday11:30-01:000"/>
    <n v="20"/>
    <x v="0"/>
    <m/>
    <s v="0_x000a_303 --- 0"/>
  </r>
  <r>
    <n v="794"/>
    <s v="Wednesday"/>
    <s v="11:30-01:00"/>
    <s v="G"/>
    <n v="187"/>
    <s v="L-Draw"/>
    <s v="TE234(L2T3)A"/>
    <n v="0"/>
    <x v="12"/>
    <s v="Wednesday11:30-01:000"/>
    <s v="Wednesday11:30-01:00(L2T3)A"/>
    <n v="20"/>
    <x v="10"/>
    <m/>
    <s v="TE234(L2T3)A_x000a_L-Draw --- 0"/>
  </r>
  <r>
    <n v="795"/>
    <s v="Wednesday"/>
    <s v="11:30-01:00"/>
    <s v="G"/>
    <n v="188"/>
    <s v="L-Yarn1"/>
    <n v="0"/>
    <n v="0"/>
    <x v="0"/>
    <s v="Wednesday11:30-01:000"/>
    <s v="Wednesday11:30-01:000"/>
    <n v="20"/>
    <x v="0"/>
    <m/>
    <s v="0_x000a_L-Yarn1 --- 0"/>
  </r>
  <r>
    <n v="796"/>
    <s v="Wednesday"/>
    <s v="11:30-01:00"/>
    <s v="G"/>
    <n v="189"/>
    <s v="L-Fab"/>
    <n v="0"/>
    <n v="0"/>
    <x v="0"/>
    <s v="Wednesday11:30-01:000"/>
    <s v="Wednesday11:30-01:000"/>
    <n v="20"/>
    <x v="0"/>
    <m/>
    <s v="0_x000a_L-Fab --- 0"/>
  </r>
  <r>
    <n v="797"/>
    <s v="Wednesday"/>
    <s v="11:30-01:00"/>
    <s v="G"/>
    <n v="190"/>
    <n v="0"/>
    <n v="0"/>
    <n v="0"/>
    <x v="0"/>
    <s v="Wednesday11:30-01:000"/>
    <s v="Wednesday11:30-01:000"/>
    <n v="20"/>
    <x v="0"/>
    <m/>
    <s v="0_x000a_0 --- 0"/>
  </r>
  <r>
    <n v="798"/>
    <s v="Wednesday"/>
    <s v="11:30-01:00"/>
    <s v="G"/>
    <n v="191"/>
    <s v="L-Fab"/>
    <s v="TE214(L2-T1)A"/>
    <s v="SAS"/>
    <x v="62"/>
    <s v="Wednesday11:30-01:00SAS"/>
    <s v="Wednesday11:30-01:00(L2-T1)A"/>
    <n v="1"/>
    <x v="17"/>
    <m/>
    <s v="TE214(L2-T1)A_x000a_L-Fab --- SAS"/>
  </r>
  <r>
    <n v="799"/>
    <s v="Wednesday"/>
    <s v="11:30-01:00"/>
    <s v="G"/>
    <n v="192"/>
    <s v="L-Col"/>
    <s v="TE 222 (L2T2)A"/>
    <s v="SM"/>
    <x v="9"/>
    <s v="Wednesday11:30-01:00SM"/>
    <s v="Wednesday11:30-01:00(L2T2)A"/>
    <n v="1"/>
    <x v="3"/>
    <m/>
    <s v="TE 222 (L2T2)A_x000a_L-Col --- SM"/>
  </r>
  <r>
    <n v="800"/>
    <s v="Wednesday"/>
    <s v="11:30-01:00"/>
    <s v="G"/>
    <n v="193"/>
    <s v="L-App"/>
    <s v="TE418(L4T1)"/>
    <s v="Shamim"/>
    <x v="33"/>
    <s v="Wednesday11:30-01:00Shamim"/>
    <s v="Wednesday11:30-01:00(L4T1)"/>
    <n v="1"/>
    <x v="4"/>
    <m/>
    <s v="TE418(L4T1)_x000a_L-App --- Shamim"/>
  </r>
  <r>
    <n v="801"/>
    <s v="Wednesday"/>
    <s v="11:30-01:00"/>
    <s v="G"/>
    <n v="194"/>
    <s v="L-QC1_x000a_709"/>
    <n v="0"/>
    <n v="0"/>
    <x v="0"/>
    <s v="Wednesday11:30-01:000"/>
    <s v="Wednesday11:30-01:000"/>
    <n v="20"/>
    <x v="0"/>
    <m/>
    <s v="0_x000a_L-QC1_x000a_709 --- 0"/>
  </r>
  <r>
    <n v="802"/>
    <s v="Wednesday"/>
    <s v="11:30-01:00"/>
    <s v="G"/>
    <n v="195"/>
    <s v="L-QC2_x000a_708"/>
    <n v="0"/>
    <n v="0"/>
    <x v="0"/>
    <s v="Wednesday11:30-01:000"/>
    <s v="Wednesday11:30-01:000"/>
    <n v="20"/>
    <x v="0"/>
    <m/>
    <s v="0_x000a_L-QC2_x000a_708 --- 0"/>
  </r>
  <r>
    <n v="803"/>
    <s v="Wednesday"/>
    <s v="11:30-01:00"/>
    <s v="G"/>
    <n v="196"/>
    <n v="0"/>
    <n v="0"/>
    <n v="0"/>
    <x v="0"/>
    <s v="Wednesday11:30-01:000"/>
    <s v="Wednesday11:30-01:000"/>
    <n v="20"/>
    <x v="0"/>
    <m/>
    <s v="0_x000a_0 --- 0"/>
  </r>
  <r>
    <n v="804"/>
    <s v="Wednesday"/>
    <s v="11:30-01:00"/>
    <s v="G"/>
    <n v="197"/>
    <n v="502"/>
    <s v="PHY123(L1T2)D"/>
    <n v="0"/>
    <x v="22"/>
    <s v="Wednesday11:30-01:000"/>
    <s v="Wednesday11:30-01:00(L1T2)D"/>
    <n v="20"/>
    <x v="11"/>
    <m/>
    <s v="PHY123(L1T2)D_x000a_502 --- 0"/>
  </r>
  <r>
    <n v="805"/>
    <s v="Wednesday"/>
    <s v="11:30-01:00"/>
    <s v="G"/>
    <n v="198"/>
    <n v="0"/>
    <n v="0"/>
    <n v="0"/>
    <x v="0"/>
    <s v="Wednesday11:30-01:000"/>
    <s v="Wednesday11:30-01:000"/>
    <n v="20"/>
    <x v="0"/>
    <m/>
    <s v="0_x000a_0 --- 0"/>
  </r>
  <r>
    <n v="806"/>
    <s v="Wednesday"/>
    <s v="11:30-01:00"/>
    <s v="G"/>
    <n v="199"/>
    <s v="L-mec"/>
    <n v="0"/>
    <n v="0"/>
    <x v="0"/>
    <s v="Wednesday11:30-01:000"/>
    <s v="Wednesday11:30-01:000"/>
    <n v="20"/>
    <x v="0"/>
    <m/>
    <s v="0_x000a_L-mec --- 0"/>
  </r>
  <r>
    <n v="807"/>
    <s v="Wednesday"/>
    <s v="11:30-01:00"/>
    <s v="G"/>
    <n v="200"/>
    <n v="0"/>
    <n v="0"/>
    <n v="0"/>
    <x v="0"/>
    <s v="Wednesday11:30-01:000"/>
    <s v="Wednesday11:30-01:000"/>
    <n v="20"/>
    <x v="0"/>
    <m/>
    <s v="0_x000a_0 --- 0"/>
  </r>
  <r>
    <n v="808"/>
    <s v="Wednesday"/>
    <s v="01:00-02:30"/>
    <s v="J"/>
    <n v="172"/>
    <n v="701"/>
    <s v="CSE112(L1T3)B"/>
    <n v="0"/>
    <x v="19"/>
    <s v="Wednesday01:00-02:300"/>
    <s v="Wednesday01:00-02:30(L1T3)B"/>
    <n v="18"/>
    <x v="2"/>
    <m/>
    <s v="CSE112(L1T3)B_x000a_701 --- 0"/>
  </r>
  <r>
    <n v="809"/>
    <s v="Wednesday"/>
    <s v="01:00-02:30"/>
    <s v="J"/>
    <n v="173"/>
    <n v="702"/>
    <s v="TE 327 (L3T2) A"/>
    <s v="AAM"/>
    <x v="10"/>
    <s v="Wednesday01:00-02:30AAM"/>
    <s v="Wednesday01:00-02:30(L3T2) A"/>
    <n v="1"/>
    <x v="8"/>
    <m/>
    <s v="TE 327 (L3T2) A_x000a_702 --- AAM"/>
  </r>
  <r>
    <n v="810"/>
    <s v="Wednesday"/>
    <s v="01:00-02:30"/>
    <s v="J"/>
    <n v="174"/>
    <n v="703"/>
    <s v="TE 334(L3T3)A"/>
    <s v="Syful"/>
    <x v="5"/>
    <s v="Wednesday01:00-02:30Syful"/>
    <s v="Wednesday01:00-02:30(L3T3)A"/>
    <n v="1"/>
    <x v="5"/>
    <m/>
    <s v="TE 334(L3T3)A_x000a_703 --- Syful"/>
  </r>
  <r>
    <n v="811"/>
    <s v="Wednesday"/>
    <s v="01:00-02:30"/>
    <s v="J"/>
    <n v="175"/>
    <n v="704"/>
    <n v="0"/>
    <n v="0"/>
    <x v="0"/>
    <s v="Wednesday01:00-02:300"/>
    <s v="Wednesday01:00-02:300"/>
    <n v="18"/>
    <x v="0"/>
    <m/>
    <s v="0_x000a_704 --- 0"/>
  </r>
  <r>
    <n v="812"/>
    <s v="Wednesday"/>
    <s v="01:00-02:30"/>
    <s v="J"/>
    <n v="176"/>
    <n v="705"/>
    <s v="TE 334(L3T3)D"/>
    <s v="PT"/>
    <x v="35"/>
    <s v="Wednesday01:00-02:30PT"/>
    <s v="Wednesday01:00-02:30(L3T3)D"/>
    <n v="1"/>
    <x v="5"/>
    <m/>
    <s v="TE 334(L3T3)D_x000a_705 --- PT"/>
  </r>
  <r>
    <n v="813"/>
    <s v="Wednesday"/>
    <s v="01:00-02:30"/>
    <s v="J"/>
    <n v="177"/>
    <n v="707"/>
    <n v="0"/>
    <n v="0"/>
    <x v="0"/>
    <s v="Wednesday01:00-02:300"/>
    <s v="Wednesday01:00-02:300"/>
    <n v="18"/>
    <x v="0"/>
    <m/>
    <s v="0_x000a_707 --- 0"/>
  </r>
  <r>
    <n v="814"/>
    <s v="Wednesday"/>
    <s v="01:00-02:30"/>
    <s v="J"/>
    <n v="178"/>
    <n v="801"/>
    <n v="0"/>
    <n v="0"/>
    <x v="0"/>
    <s v="Wednesday01:00-02:300"/>
    <s v="Wednesday01:00-02:300"/>
    <n v="18"/>
    <x v="0"/>
    <m/>
    <s v="0_x000a_801 --- 0"/>
  </r>
  <r>
    <n v="815"/>
    <s v="Wednesday"/>
    <s v="01:00-02:30"/>
    <s v="J"/>
    <n v="179"/>
    <n v="803"/>
    <s v="MAT111(L1T1)A"/>
    <s v="SS"/>
    <x v="27"/>
    <s v="Wednesday01:00-02:30SS"/>
    <s v="Wednesday01:00-02:30(L1T1)A"/>
    <n v="1"/>
    <x v="13"/>
    <m/>
    <s v="MAT111(L1T1)A_x000a_803 --- SS"/>
  </r>
  <r>
    <n v="816"/>
    <s v="Wednesday"/>
    <s v="01:00-02:30"/>
    <s v="J"/>
    <n v="180"/>
    <n v="807"/>
    <s v="TE221(L2T2)B"/>
    <s v="SM"/>
    <x v="3"/>
    <s v="Wednesday01:00-02:30SM"/>
    <s v="Wednesday01:00-02:30(L2T2)B"/>
    <n v="2"/>
    <x v="3"/>
    <m/>
    <s v="TE221(L2T2)B_x000a_807 --- SM"/>
  </r>
  <r>
    <n v="817"/>
    <s v="Wednesday"/>
    <s v="01:00-02:30"/>
    <s v="J"/>
    <n v="181"/>
    <n v="808"/>
    <s v="CHE-124(L1T2)B"/>
    <s v="KZ"/>
    <x v="34"/>
    <s v="Wednesday01:00-02:30KZ"/>
    <s v="Wednesday01:00-02:30(L1T2)B"/>
    <n v="1"/>
    <x v="11"/>
    <m/>
    <s v="CHE-124(L1T2)B_x000a_808 --- KZ"/>
  </r>
  <r>
    <n v="818"/>
    <s v="Wednesday"/>
    <s v="01:00-02:30"/>
    <s v="J"/>
    <n v="182"/>
    <n v="711"/>
    <s v="TE4111(L4T1)A"/>
    <s v="AG"/>
    <x v="16"/>
    <s v="Wednesday01:00-02:30AG"/>
    <s v="Wednesday01:00-02:30(L4T1)A"/>
    <n v="1"/>
    <x v="4"/>
    <m/>
    <s v="TE4111(L4T1)A_x000a_711 --- AG"/>
  </r>
  <r>
    <n v="819"/>
    <s v="Wednesday"/>
    <s v="01:00-02:30"/>
    <s v="J"/>
    <n v="183"/>
    <n v="712"/>
    <s v="DIC"/>
    <n v="0"/>
    <x v="7"/>
    <s v="Wednesday01:00-02:300"/>
    <s v="Wednesday01:00-02:30DIC"/>
    <n v="18"/>
    <x v="7"/>
    <m/>
    <s v="DIC_x000a_712 --- 0"/>
  </r>
  <r>
    <n v="820"/>
    <s v="Wednesday"/>
    <s v="01:00-02:30"/>
    <s v="J"/>
    <n v="184"/>
    <n v="301"/>
    <n v="0"/>
    <n v="0"/>
    <x v="0"/>
    <s v="Wednesday01:00-02:300"/>
    <s v="Wednesday01:00-02:300"/>
    <n v="18"/>
    <x v="0"/>
    <m/>
    <s v="0_x000a_301 --- 0"/>
  </r>
  <r>
    <n v="821"/>
    <s v="Wednesday"/>
    <s v="01:00-02:30"/>
    <s v="J"/>
    <n v="185"/>
    <n v="304"/>
    <n v="0"/>
    <n v="0"/>
    <x v="0"/>
    <s v="Wednesday01:00-02:300"/>
    <s v="Wednesday01:00-02:300"/>
    <n v="18"/>
    <x v="0"/>
    <m/>
    <s v="0_x000a_304 --- 0"/>
  </r>
  <r>
    <n v="822"/>
    <s v="Wednesday"/>
    <s v="01:00-02:30"/>
    <s v="J"/>
    <n v="186"/>
    <n v="303"/>
    <n v="0"/>
    <n v="0"/>
    <x v="0"/>
    <s v="Wednesday01:00-02:300"/>
    <s v="Wednesday01:00-02:300"/>
    <n v="18"/>
    <x v="0"/>
    <m/>
    <s v="0_x000a_303 --- 0"/>
  </r>
  <r>
    <n v="823"/>
    <s v="Wednesday"/>
    <s v="01:00-02:30"/>
    <s v="J"/>
    <n v="187"/>
    <s v="L-Draw"/>
    <s v="TE234(L2T3)A"/>
    <s v="RI"/>
    <x v="12"/>
    <s v="Wednesday01:00-02:30RI"/>
    <s v="Wednesday01:00-02:30(L2T3)A"/>
    <n v="1"/>
    <x v="10"/>
    <m/>
    <s v="TE234(L2T3)A_x000a_L-Draw --- RI"/>
  </r>
  <r>
    <n v="824"/>
    <s v="Wednesday"/>
    <s v="01:00-02:30"/>
    <s v="J"/>
    <n v="188"/>
    <s v="L-Yarn1"/>
    <n v="0"/>
    <n v="0"/>
    <x v="0"/>
    <s v="Wednesday01:00-02:300"/>
    <s v="Wednesday01:00-02:300"/>
    <n v="18"/>
    <x v="0"/>
    <m/>
    <s v="0_x000a_L-Yarn1 --- 0"/>
  </r>
  <r>
    <n v="825"/>
    <s v="Wednesday"/>
    <s v="01:00-02:30"/>
    <s v="J"/>
    <n v="189"/>
    <s v="L-Fab"/>
    <n v="0"/>
    <n v="0"/>
    <x v="0"/>
    <s v="Wednesday01:00-02:300"/>
    <s v="Wednesday01:00-02:300"/>
    <n v="18"/>
    <x v="0"/>
    <m/>
    <s v="0_x000a_L-Fab --- 0"/>
  </r>
  <r>
    <n v="826"/>
    <s v="Wednesday"/>
    <s v="01:00-02:30"/>
    <s v="J"/>
    <n v="190"/>
    <n v="0"/>
    <n v="0"/>
    <n v="0"/>
    <x v="0"/>
    <s v="Wednesday01:00-02:300"/>
    <s v="Wednesday01:00-02:300"/>
    <n v="18"/>
    <x v="0"/>
    <m/>
    <s v="0_x000a_0 --- 0"/>
  </r>
  <r>
    <n v="827"/>
    <s v="Wednesday"/>
    <s v="01:00-02:30"/>
    <s v="J"/>
    <n v="191"/>
    <s v="L-Fab"/>
    <s v="TE214(L2-T1)A"/>
    <s v="SAS"/>
    <x v="62"/>
    <s v="Wednesday01:00-02:30SAS"/>
    <s v="Wednesday01:00-02:30(L2-T1)A"/>
    <n v="1"/>
    <x v="17"/>
    <m/>
    <s v="TE214(L2-T1)A_x000a_L-Fab --- SAS"/>
  </r>
  <r>
    <n v="828"/>
    <s v="Wednesday"/>
    <s v="01:00-02:30"/>
    <s v="J"/>
    <n v="192"/>
    <s v="L-Col"/>
    <s v="TE 222 (L2T2)A"/>
    <s v="SM"/>
    <x v="9"/>
    <s v="Wednesday01:00-02:30SM"/>
    <s v="Wednesday01:00-02:30(L2T2)A"/>
    <n v="2"/>
    <x v="3"/>
    <m/>
    <s v="TE 222 (L2T2)A_x000a_L-Col --- SM"/>
  </r>
  <r>
    <n v="829"/>
    <s v="Wednesday"/>
    <s v="01:00-02:30"/>
    <s v="J"/>
    <n v="193"/>
    <s v="L-App"/>
    <s v="TE418(L4T1)"/>
    <s v="Shamim"/>
    <x v="33"/>
    <s v="Wednesday01:00-02:30Shamim"/>
    <s v="Wednesday01:00-02:30(L4T1)"/>
    <n v="1"/>
    <x v="4"/>
    <m/>
    <s v="TE418(L4T1)_x000a_L-App --- Shamim"/>
  </r>
  <r>
    <n v="830"/>
    <s v="Wednesday"/>
    <s v="01:00-02:30"/>
    <s v="J"/>
    <n v="194"/>
    <s v="L-QC1_x000a_709"/>
    <n v="0"/>
    <n v="0"/>
    <x v="0"/>
    <s v="Wednesday01:00-02:300"/>
    <s v="Wednesday01:00-02:300"/>
    <n v="18"/>
    <x v="0"/>
    <m/>
    <s v="0_x000a_L-QC1_x000a_709 --- 0"/>
  </r>
  <r>
    <n v="831"/>
    <s v="Wednesday"/>
    <s v="01:00-02:30"/>
    <s v="J"/>
    <n v="195"/>
    <s v="L-QC2_x000a_708"/>
    <n v="0"/>
    <n v="0"/>
    <x v="0"/>
    <s v="Wednesday01:00-02:300"/>
    <s v="Wednesday01:00-02:300"/>
    <n v="18"/>
    <x v="0"/>
    <m/>
    <s v="0_x000a_L-QC2_x000a_708 --- 0"/>
  </r>
  <r>
    <n v="832"/>
    <s v="Wednesday"/>
    <s v="01:00-02:30"/>
    <s v="J"/>
    <n v="196"/>
    <n v="0"/>
    <n v="0"/>
    <n v="0"/>
    <x v="0"/>
    <s v="Wednesday01:00-02:300"/>
    <s v="Wednesday01:00-02:300"/>
    <n v="18"/>
    <x v="0"/>
    <m/>
    <s v="0_x000a_0 --- 0"/>
  </r>
  <r>
    <n v="833"/>
    <s v="Wednesday"/>
    <s v="01:00-02:30"/>
    <s v="J"/>
    <n v="197"/>
    <n v="502"/>
    <s v="PHY123(L1T2)D"/>
    <n v="0"/>
    <x v="22"/>
    <s v="Wednesday01:00-02:300"/>
    <s v="Wednesday01:00-02:30(L1T2)D"/>
    <n v="18"/>
    <x v="11"/>
    <m/>
    <s v="PHY123(L1T2)D_x000a_502 --- 0"/>
  </r>
  <r>
    <n v="834"/>
    <s v="Wednesday"/>
    <s v="01:00-02:30"/>
    <s v="J"/>
    <n v="198"/>
    <n v="0"/>
    <n v="0"/>
    <n v="0"/>
    <x v="0"/>
    <s v="Wednesday01:00-02:300"/>
    <s v="Wednesday01:00-02:300"/>
    <n v="18"/>
    <x v="0"/>
    <m/>
    <s v="0_x000a_0 --- 0"/>
  </r>
  <r>
    <n v="835"/>
    <s v="Wednesday"/>
    <s v="01:00-02:30"/>
    <s v="J"/>
    <n v="199"/>
    <s v="L-mec"/>
    <n v="0"/>
    <n v="0"/>
    <x v="0"/>
    <s v="Wednesday01:00-02:300"/>
    <s v="Wednesday01:00-02:300"/>
    <n v="18"/>
    <x v="0"/>
    <m/>
    <s v="0_x000a_L-mec --- 0"/>
  </r>
  <r>
    <n v="836"/>
    <s v="Wednesday"/>
    <s v="01:00-02:30"/>
    <s v="J"/>
    <n v="200"/>
    <n v="0"/>
    <n v="0"/>
    <n v="0"/>
    <x v="0"/>
    <s v="Wednesday01:00-02:300"/>
    <s v="Wednesday01:00-02:300"/>
    <n v="18"/>
    <x v="0"/>
    <m/>
    <s v="0_x000a_0 --- 0"/>
  </r>
  <r>
    <n v="837"/>
    <s v="Wednesday"/>
    <s v="2:30-04:00"/>
    <s v="M"/>
    <n v="172"/>
    <n v="701"/>
    <s v="TE428(L4T2)C"/>
    <n v="0"/>
    <x v="45"/>
    <s v="Wednesday2:30-04:000"/>
    <s v="Wednesday2:30-04:00(L4T2)C"/>
    <n v="20"/>
    <x v="1"/>
    <m/>
    <s v="TE428(L4T2)C_x000a_701 --- 0"/>
  </r>
  <r>
    <n v="838"/>
    <s v="Wednesday"/>
    <s v="2:30-04:00"/>
    <s v="M"/>
    <n v="173"/>
    <n v="702"/>
    <s v="ACT 231(L2T3)B"/>
    <n v="0"/>
    <x v="13"/>
    <s v="Wednesday2:30-04:000"/>
    <s v="Wednesday2:30-04:00(L2T3)B"/>
    <n v="20"/>
    <x v="10"/>
    <m/>
    <s v="ACT 231(L2T3)B_x000a_702 --- 0"/>
  </r>
  <r>
    <n v="839"/>
    <s v="Wednesday"/>
    <s v="2:30-04:00"/>
    <s v="M"/>
    <n v="174"/>
    <n v="703"/>
    <s v="TE317(L3T2)A"/>
    <s v="MR1"/>
    <x v="8"/>
    <s v="Wednesday2:30-04:00MR1"/>
    <s v="Wednesday2:30-04:00(L3T2)A"/>
    <n v="1"/>
    <x v="8"/>
    <m/>
    <s v="TE317(L3T2)A_x000a_703 --- MR1"/>
  </r>
  <r>
    <n v="840"/>
    <s v="Wednesday"/>
    <s v="2:30-04:00"/>
    <s v="M"/>
    <n v="175"/>
    <n v="704"/>
    <s v="MKT 231(L2T3)A"/>
    <s v="MAB"/>
    <x v="12"/>
    <s v="Wednesday2:30-04:00MAB"/>
    <s v="Wednesday2:30-04:00(L2T3)A"/>
    <n v="1"/>
    <x v="10"/>
    <m/>
    <s v="MKT 231(L2T3)A_x000a_704 --- MAB"/>
  </r>
  <r>
    <n v="841"/>
    <s v="Wednesday"/>
    <s v="2:30-04:00"/>
    <s v="M"/>
    <n v="176"/>
    <n v="705"/>
    <s v="CHE-124(L1T2)C"/>
    <s v="MML"/>
    <x v="52"/>
    <s v="Wednesday2:30-04:00MML"/>
    <s v="Wednesday2:30-04:00(L1T2)C"/>
    <n v="1"/>
    <x v="11"/>
    <m/>
    <s v="CHE-124(L1T2)C_x000a_705 --- MML"/>
  </r>
  <r>
    <n v="842"/>
    <s v="Wednesday"/>
    <s v="2:30-04:00"/>
    <s v="M"/>
    <n v="177"/>
    <n v="707"/>
    <s v="PHY111(L1T1)C"/>
    <s v="SA"/>
    <x v="31"/>
    <s v="Wednesday2:30-04:00SA"/>
    <s v="Wednesday2:30-04:00(L1T1)C"/>
    <n v="1"/>
    <x v="13"/>
    <m/>
    <s v="PHY111(L1T1)C_x000a_707 --- SA"/>
  </r>
  <r>
    <n v="843"/>
    <s v="Wednesday"/>
    <s v="2:30-04:00"/>
    <s v="M"/>
    <n v="178"/>
    <n v="801"/>
    <s v="TE 325(L3T2)B"/>
    <n v="0"/>
    <x v="18"/>
    <s v="Wednesday2:30-04:000"/>
    <s v="Wednesday2:30-04:00(L3T2)B"/>
    <n v="20"/>
    <x v="8"/>
    <m/>
    <s v="TE 325(L3T2)B_x000a_801 --- 0"/>
  </r>
  <r>
    <n v="844"/>
    <s v="Wednesday"/>
    <s v="2:30-04:00"/>
    <s v="M"/>
    <n v="179"/>
    <n v="803"/>
    <s v="MAT122(L1T2)D"/>
    <s v="SKR"/>
    <x v="22"/>
    <s v="Wednesday2:30-04:00SKR"/>
    <s v="Wednesday2:30-04:00(L1T2)D"/>
    <n v="1"/>
    <x v="11"/>
    <m/>
    <s v="MAT122(L1T2)D_x000a_803 --- SKR"/>
  </r>
  <r>
    <n v="845"/>
    <s v="Wednesday"/>
    <s v="2:30-04:00"/>
    <s v="M"/>
    <n v="180"/>
    <n v="807"/>
    <s v="TE333(L3T3)A"/>
    <s v="SI"/>
    <x v="5"/>
    <s v="Wednesday2:30-04:00SI"/>
    <s v="Wednesday2:30-04:00(L3T3)A"/>
    <n v="1"/>
    <x v="5"/>
    <m/>
    <s v="TE333(L3T3)A_x000a_807 --- SI"/>
  </r>
  <r>
    <n v="846"/>
    <s v="Wednesday"/>
    <s v="2:30-04:00"/>
    <s v="M"/>
    <n v="181"/>
    <n v="808"/>
    <s v="TE233(L2T3)B"/>
    <s v="NRD"/>
    <x v="13"/>
    <s v="Wednesday2:30-04:00NRD"/>
    <s v="Wednesday2:30-04:00(L2T3)B"/>
    <n v="1"/>
    <x v="10"/>
    <m/>
    <s v="TE233(L2T3)B_x000a_808 --- NRD"/>
  </r>
  <r>
    <n v="847"/>
    <s v="Wednesday"/>
    <s v="2:30-04:00"/>
    <s v="M"/>
    <n v="182"/>
    <n v="711"/>
    <n v="0"/>
    <n v="0"/>
    <x v="0"/>
    <s v="Wednesday2:30-04:000"/>
    <s v="Wednesday2:30-04:000"/>
    <n v="20"/>
    <x v="0"/>
    <m/>
    <s v="0_x000a_711 --- 0"/>
  </r>
  <r>
    <n v="848"/>
    <s v="Wednesday"/>
    <s v="2:30-04:00"/>
    <s v="M"/>
    <n v="183"/>
    <n v="712"/>
    <n v="0"/>
    <n v="0"/>
    <x v="0"/>
    <s v="Wednesday2:30-04:000"/>
    <s v="Wednesday2:30-04:000"/>
    <n v="20"/>
    <x v="0"/>
    <m/>
    <s v="0_x000a_712 --- 0"/>
  </r>
  <r>
    <n v="849"/>
    <s v="Wednesday"/>
    <s v="2:30-04:00"/>
    <s v="M"/>
    <n v="184"/>
    <n v="0"/>
    <n v="0"/>
    <n v="0"/>
    <x v="0"/>
    <s v="Wednesday2:30-04:000"/>
    <s v="Wednesday2:30-04:000"/>
    <n v="20"/>
    <x v="0"/>
    <m/>
    <s v="0_x000a_0 --- 0"/>
  </r>
  <r>
    <n v="850"/>
    <s v="Wednesday"/>
    <s v="2:30-04:00"/>
    <s v="M"/>
    <n v="185"/>
    <n v="302"/>
    <n v="0"/>
    <n v="0"/>
    <x v="0"/>
    <s v="Wednesday2:30-04:000"/>
    <s v="Wednesday2:30-04:000"/>
    <n v="20"/>
    <x v="0"/>
    <m/>
    <s v="0_x000a_302 --- 0"/>
  </r>
  <r>
    <n v="851"/>
    <s v="Wednesday"/>
    <s v="2:30-04:00"/>
    <s v="M"/>
    <n v="186"/>
    <n v="303"/>
    <n v="0"/>
    <n v="0"/>
    <x v="0"/>
    <s v="Wednesday2:30-04:000"/>
    <s v="Wednesday2:30-04:000"/>
    <n v="20"/>
    <x v="0"/>
    <m/>
    <s v="0_x000a_303 --- 0"/>
  </r>
  <r>
    <n v="852"/>
    <s v="Wednesday"/>
    <s v="2:30-04:00"/>
    <s v="M"/>
    <n v="187"/>
    <n v="0"/>
    <n v="0"/>
    <n v="0"/>
    <x v="0"/>
    <s v="Wednesday2:30-04:000"/>
    <s v="Wednesday2:30-04:000"/>
    <n v="20"/>
    <x v="0"/>
    <m/>
    <s v="0_x000a_0 --- 0"/>
  </r>
  <r>
    <n v="853"/>
    <s v="Wednesday"/>
    <s v="2:30-04:00"/>
    <s v="M"/>
    <n v="188"/>
    <s v="L-Yarn1"/>
    <n v="0"/>
    <n v="0"/>
    <x v="0"/>
    <s v="Wednesday2:30-04:000"/>
    <s v="Wednesday2:30-04:000"/>
    <n v="20"/>
    <x v="0"/>
    <m/>
    <s v="0_x000a_L-Yarn1 --- 0"/>
  </r>
  <r>
    <n v="854"/>
    <s v="Wednesday"/>
    <s v="2:30-04:00"/>
    <s v="M"/>
    <n v="189"/>
    <s v="L-Yarn2"/>
    <n v="0"/>
    <n v="0"/>
    <x v="0"/>
    <s v="Wednesday2:30-04:000"/>
    <s v="Wednesday2:30-04:000"/>
    <n v="20"/>
    <x v="0"/>
    <m/>
    <s v="0_x000a_L-Yarn2 --- 0"/>
  </r>
  <r>
    <n v="855"/>
    <s v="Wednesday"/>
    <s v="2:30-04:00"/>
    <s v="M"/>
    <n v="190"/>
    <s v="L-COL"/>
    <n v="0"/>
    <n v="0"/>
    <x v="0"/>
    <s v="Wednesday2:30-04:000"/>
    <s v="Wednesday2:30-04:000"/>
    <n v="20"/>
    <x v="0"/>
    <m/>
    <s v="0_x000a_L-COL --- 0"/>
  </r>
  <r>
    <n v="856"/>
    <s v="Wednesday"/>
    <s v="2:30-04:00"/>
    <s v="M"/>
    <n v="191"/>
    <s v="L-Fab"/>
    <s v="TE214(L2-T1)B"/>
    <s v="AI"/>
    <x v="51"/>
    <s v="Wednesday2:30-04:00AI"/>
    <s v="Wednesday2:30-04:00(L2-T1)B"/>
    <n v="1"/>
    <x v="17"/>
    <m/>
    <s v="TE214(L2-T1)B_x000a_L-Fab --- AI"/>
  </r>
  <r>
    <n v="857"/>
    <s v="Wednesday"/>
    <s v="2:30-04:00"/>
    <s v="M"/>
    <n v="192"/>
    <s v="L-Yarn2"/>
    <n v="0"/>
    <n v="0"/>
    <x v="0"/>
    <s v="Wednesday2:30-04:000"/>
    <s v="Wednesday2:30-04:000"/>
    <n v="20"/>
    <x v="0"/>
    <m/>
    <s v="0_x000a_L-Yarn2 --- 0"/>
  </r>
  <r>
    <n v="858"/>
    <s v="Wednesday"/>
    <s v="2:30-04:00"/>
    <s v="M"/>
    <n v="193"/>
    <s v="L-App"/>
    <n v="0"/>
    <n v="0"/>
    <x v="0"/>
    <s v="Wednesday2:30-04:000"/>
    <s v="Wednesday2:30-04:000"/>
    <n v="20"/>
    <x v="0"/>
    <m/>
    <s v="0_x000a_L-App --- 0"/>
  </r>
  <r>
    <n v="859"/>
    <s v="Wednesday"/>
    <s v="2:30-04:00"/>
    <s v="M"/>
    <n v="194"/>
    <s v="L-QC1_x000a_709"/>
    <s v="PC"/>
    <n v="0"/>
    <x v="54"/>
    <s v="Wednesday2:30-04:000"/>
    <s v="Wednesday2:30-04:00PC"/>
    <n v="20"/>
    <x v="18"/>
    <m/>
    <s v="PC_x000a_L-QC1_x000a_709 --- 0"/>
  </r>
  <r>
    <n v="860"/>
    <s v="Wednesday"/>
    <s v="2:30-04:00"/>
    <s v="M"/>
    <n v="195"/>
    <s v="L-QC2_x000a_708"/>
    <s v="TE316(L3T1)B"/>
    <s v="NF"/>
    <x v="42"/>
    <s v="Wednesday2:30-04:00NF"/>
    <s v="Wednesday2:30-04:00(L3T1)B"/>
    <n v="1"/>
    <x v="12"/>
    <m/>
    <s v="TE316(L3T1)B_x000a_L-QC2_x000a_708 --- NF"/>
  </r>
  <r>
    <n v="861"/>
    <s v="Wednesday"/>
    <s v="2:30-04:00"/>
    <s v="M"/>
    <n v="196"/>
    <s v="L-Draw"/>
    <s v="TE225(L2T2)C"/>
    <n v="0"/>
    <x v="24"/>
    <s v="Wednesday2:30-04:000"/>
    <s v="Wednesday2:30-04:00(L2T2)C"/>
    <n v="20"/>
    <x v="3"/>
    <m/>
    <s v="TE225(L2T2)C_x000a_L-Draw --- 0"/>
  </r>
  <r>
    <n v="862"/>
    <s v="Wednesday"/>
    <s v="2:30-04:00"/>
    <s v="M"/>
    <n v="197"/>
    <n v="502"/>
    <s v="PHY123(L1T2)E"/>
    <n v="0"/>
    <x v="32"/>
    <s v="Wednesday2:30-04:000"/>
    <s v="Wednesday2:30-04:00(L1T2)E"/>
    <n v="20"/>
    <x v="11"/>
    <m/>
    <s v="PHY123(L1T2)E_x000a_502 --- 0"/>
  </r>
  <r>
    <n v="863"/>
    <s v="Wednesday"/>
    <s v="2:30-04:00"/>
    <s v="M"/>
    <n v="198"/>
    <n v="0"/>
    <n v="0"/>
    <n v="0"/>
    <x v="0"/>
    <s v="Wednesday2:30-04:000"/>
    <s v="Wednesday2:30-04:000"/>
    <n v="20"/>
    <x v="0"/>
    <m/>
    <s v="0_x000a_0 --- 0"/>
  </r>
  <r>
    <n v="864"/>
    <s v="Wednesday"/>
    <s v="2:30-04:00"/>
    <s v="M"/>
    <n v="199"/>
    <s v="L-mec"/>
    <n v="0"/>
    <n v="0"/>
    <x v="0"/>
    <s v="Wednesday2:30-04:000"/>
    <s v="Wednesday2:30-04:000"/>
    <n v="20"/>
    <x v="0"/>
    <m/>
    <s v="0_x000a_L-mec --- 0"/>
  </r>
  <r>
    <n v="865"/>
    <s v="Wednesday"/>
    <s v="2:30-04:00"/>
    <s v="M"/>
    <n v="200"/>
    <s v="L-Chem"/>
    <n v="0"/>
    <n v="0"/>
    <x v="0"/>
    <s v="Wednesday2:30-04:000"/>
    <s v="Wednesday2:30-04:000"/>
    <n v="20"/>
    <x v="0"/>
    <m/>
    <s v="0_x000a_L-Chem --- 0"/>
  </r>
  <r>
    <n v="866"/>
    <s v="Wednesday"/>
    <s v="04:00-05:30"/>
    <s v="P"/>
    <n v="172"/>
    <n v="701"/>
    <s v="TE428(L4T2)C"/>
    <s v="AAM"/>
    <x v="45"/>
    <s v="Wednesday04:00-05:30AAM"/>
    <s v="Wednesday04:00-05:30(L4T2)C"/>
    <n v="1"/>
    <x v="1"/>
    <m/>
    <s v="TE428(L4T2)C_x000a_701 --- AAM"/>
  </r>
  <r>
    <n v="867"/>
    <s v="Wednesday"/>
    <s v="04:00-05:30"/>
    <s v="P"/>
    <n v="173"/>
    <n v="702"/>
    <s v="GED 211(L2T1)C"/>
    <s v="FHS"/>
    <x v="21"/>
    <s v="Wednesday04:00-05:30FHS"/>
    <s v="Wednesday04:00-05:30(L2T1)C"/>
    <n v="1"/>
    <x v="9"/>
    <m/>
    <s v="GED 211(L2T1)C_x000a_702 --- FHS"/>
  </r>
  <r>
    <n v="868"/>
    <s v="Wednesday"/>
    <s v="04:00-05:30"/>
    <s v="P"/>
    <n v="174"/>
    <n v="703"/>
    <s v="TE417(L4T1)A"/>
    <s v="MR"/>
    <x v="16"/>
    <s v="Wednesday04:00-05:30MR"/>
    <s v="Wednesday04:00-05:30(L4T1)A"/>
    <n v="1"/>
    <x v="4"/>
    <m/>
    <s v="TE417(L4T1)A_x000a_703 --- MR"/>
  </r>
  <r>
    <n v="869"/>
    <s v="Wednesday"/>
    <s v="04:00-05:30"/>
    <s v="P"/>
    <n v="175"/>
    <n v="704"/>
    <s v="TE417(L4T1)"/>
    <s v="MRK"/>
    <x v="33"/>
    <s v="Wednesday04:00-05:30MRK"/>
    <s v="Wednesday04:00-05:30(L4T1)"/>
    <n v="1"/>
    <x v="4"/>
    <m/>
    <s v="TE417(L4T1)_x000a_704 --- MRK"/>
  </r>
  <r>
    <n v="870"/>
    <s v="Wednesday"/>
    <s v="04:00-05:30"/>
    <s v="P"/>
    <n v="176"/>
    <n v="705"/>
    <s v="TE 335 (L3T3)A"/>
    <s v="SSS"/>
    <x v="5"/>
    <s v="Wednesday04:00-05:30SSS"/>
    <s v="Wednesday04:00-05:30(L3T3)A"/>
    <n v="1"/>
    <x v="5"/>
    <m/>
    <s v="TE 335 (L3T3)A_x000a_705 --- SSS"/>
  </r>
  <r>
    <n v="871"/>
    <s v="Wednesday"/>
    <s v="04:00-05:30"/>
    <s v="P"/>
    <n v="177"/>
    <n v="707"/>
    <n v="0"/>
    <n v="0"/>
    <x v="0"/>
    <s v="Wednesday04:00-05:300"/>
    <s v="Wednesday04:00-05:300"/>
    <n v="17"/>
    <x v="0"/>
    <m/>
    <s v="0_x000a_707 --- 0"/>
  </r>
  <r>
    <n v="872"/>
    <s v="Wednesday"/>
    <s v="04:00-05:30"/>
    <s v="P"/>
    <n v="178"/>
    <n v="801"/>
    <s v="TE325(L3T2)C"/>
    <s v="IUZ"/>
    <x v="46"/>
    <s v="Wednesday04:00-05:30IUZ"/>
    <s v="Wednesday04:00-05:30(L3T2)C"/>
    <n v="1"/>
    <x v="8"/>
    <m/>
    <s v="TE325(L3T2)C_x000a_801 --- IUZ"/>
  </r>
  <r>
    <n v="873"/>
    <s v="Wednesday"/>
    <s v="04:00-05:30"/>
    <s v="P"/>
    <n v="179"/>
    <n v="803"/>
    <s v="MAT111(L1T1)C"/>
    <s v="SS"/>
    <x v="31"/>
    <s v="Wednesday04:00-05:30SS"/>
    <s v="Wednesday04:00-05:30(L1T1)C"/>
    <n v="1"/>
    <x v="13"/>
    <m/>
    <s v="MAT111(L1T1)C_x000a_803 --- SS"/>
  </r>
  <r>
    <n v="874"/>
    <s v="Wednesday"/>
    <s v="04:00-05:30"/>
    <s v="P"/>
    <n v="180"/>
    <n v="807"/>
    <s v="TE333(L3T3)B"/>
    <s v="SI"/>
    <x v="20"/>
    <s v="Wednesday04:00-05:30SI"/>
    <s v="Wednesday04:00-05:30(L3T3)B"/>
    <n v="1"/>
    <x v="5"/>
    <m/>
    <s v="TE333(L3T3)B_x000a_807 --- SI"/>
  </r>
  <r>
    <n v="875"/>
    <s v="Wednesday"/>
    <s v="04:00-05:30"/>
    <s v="P"/>
    <n v="181"/>
    <n v="808"/>
    <s v="TE233(L2T3)A"/>
    <s v="NRD"/>
    <x v="12"/>
    <s v="Wednesday04:00-05:30NRD"/>
    <s v="Wednesday04:00-05:30(L2T3)A"/>
    <n v="1"/>
    <x v="10"/>
    <m/>
    <s v="TE233(L2T3)A_x000a_808 --- NRD"/>
  </r>
  <r>
    <n v="876"/>
    <s v="Wednesday"/>
    <s v="04:00-05:30"/>
    <s v="P"/>
    <n v="182"/>
    <n v="711"/>
    <n v="0"/>
    <n v="0"/>
    <x v="0"/>
    <s v="Wednesday04:00-05:300"/>
    <s v="Wednesday04:00-05:300"/>
    <n v="17"/>
    <x v="0"/>
    <m/>
    <s v="0_x000a_711 --- 0"/>
  </r>
  <r>
    <n v="877"/>
    <s v="Wednesday"/>
    <s v="04:00-05:30"/>
    <s v="P"/>
    <n v="183"/>
    <n v="712"/>
    <n v="0"/>
    <n v="0"/>
    <x v="0"/>
    <s v="Wednesday04:00-05:300"/>
    <s v="Wednesday04:00-05:300"/>
    <n v="17"/>
    <x v="0"/>
    <m/>
    <s v="0_x000a_712 --- 0"/>
  </r>
  <r>
    <n v="878"/>
    <s v="Wednesday"/>
    <s v="04:00-05:30"/>
    <s v="P"/>
    <n v="184"/>
    <s v="501P"/>
    <n v="0"/>
    <n v="0"/>
    <x v="0"/>
    <s v="Wednesday04:00-05:300"/>
    <s v="Wednesday04:00-05:300"/>
    <n v="17"/>
    <x v="0"/>
    <m/>
    <s v="0_x000a_501P --- 0"/>
  </r>
  <r>
    <n v="879"/>
    <s v="Wednesday"/>
    <s v="04:00-05:30"/>
    <s v="P"/>
    <n v="185"/>
    <n v="401"/>
    <n v="0"/>
    <n v="0"/>
    <x v="0"/>
    <s v="Wednesday04:00-05:300"/>
    <s v="Wednesday04:00-05:300"/>
    <n v="17"/>
    <x v="0"/>
    <m/>
    <s v="0_x000a_401 --- 0"/>
  </r>
  <r>
    <n v="880"/>
    <s v="Wednesday"/>
    <s v="04:00-05:30"/>
    <s v="P"/>
    <n v="186"/>
    <n v="303"/>
    <n v="0"/>
    <n v="0"/>
    <x v="0"/>
    <s v="Wednesday04:00-05:300"/>
    <s v="Wednesday04:00-05:300"/>
    <n v="17"/>
    <x v="0"/>
    <m/>
    <s v="0_x000a_303 --- 0"/>
  </r>
  <r>
    <n v="881"/>
    <s v="Wednesday"/>
    <s v="04:00-05:30"/>
    <s v="P"/>
    <n v="187"/>
    <n v="0"/>
    <n v="0"/>
    <n v="0"/>
    <x v="0"/>
    <s v="Wednesday04:00-05:300"/>
    <s v="Wednesday04:00-05:300"/>
    <n v="17"/>
    <x v="0"/>
    <m/>
    <s v="0_x000a_0 --- 0"/>
  </r>
  <r>
    <n v="882"/>
    <s v="Wednesday"/>
    <s v="04:00-05:30"/>
    <s v="P"/>
    <n v="188"/>
    <s v="L-Yarn1"/>
    <n v="0"/>
    <n v="0"/>
    <x v="0"/>
    <s v="Wednesday04:00-05:300"/>
    <s v="Wednesday04:00-05:300"/>
    <n v="17"/>
    <x v="0"/>
    <m/>
    <s v="0_x000a_L-Yarn1 --- 0"/>
  </r>
  <r>
    <n v="883"/>
    <s v="Wednesday"/>
    <s v="04:00-05:30"/>
    <s v="P"/>
    <n v="189"/>
    <s v="L-Yarn2"/>
    <n v="0"/>
    <n v="0"/>
    <x v="0"/>
    <s v="Wednesday04:00-05:300"/>
    <s v="Wednesday04:00-05:300"/>
    <n v="17"/>
    <x v="0"/>
    <m/>
    <s v="0_x000a_L-Yarn2 --- 0"/>
  </r>
  <r>
    <n v="884"/>
    <s v="Wednesday"/>
    <s v="04:00-05:30"/>
    <s v="P"/>
    <n v="190"/>
    <s v="L-COL"/>
    <n v="0"/>
    <n v="0"/>
    <x v="0"/>
    <s v="Wednesday04:00-05:300"/>
    <s v="Wednesday04:00-05:300"/>
    <n v="17"/>
    <x v="0"/>
    <m/>
    <s v="0_x000a_L-COL --- 0"/>
  </r>
  <r>
    <n v="885"/>
    <s v="Wednesday"/>
    <s v="04:00-05:30"/>
    <s v="P"/>
    <n v="191"/>
    <s v="L-Fab"/>
    <s v="TE214(L2-T1)B"/>
    <s v="AI"/>
    <x v="51"/>
    <s v="Wednesday04:00-05:30AI"/>
    <s v="Wednesday04:00-05:30(L2-T1)B"/>
    <n v="1"/>
    <x v="17"/>
    <m/>
    <s v="TE214(L2-T1)B_x000a_L-Fab --- AI"/>
  </r>
  <r>
    <n v="886"/>
    <s v="Wednesday"/>
    <s v="04:00-05:30"/>
    <s v="P"/>
    <n v="192"/>
    <s v="L-Yarn2"/>
    <n v="0"/>
    <n v="0"/>
    <x v="0"/>
    <s v="Wednesday04:00-05:300"/>
    <s v="Wednesday04:00-05:300"/>
    <n v="17"/>
    <x v="0"/>
    <m/>
    <s v="0_x000a_L-Yarn2 --- 0"/>
  </r>
  <r>
    <n v="887"/>
    <s v="Wednesday"/>
    <s v="04:00-05:30"/>
    <s v="P"/>
    <n v="193"/>
    <s v="L-App"/>
    <n v="0"/>
    <n v="0"/>
    <x v="0"/>
    <s v="Wednesday04:00-05:300"/>
    <s v="Wednesday04:00-05:300"/>
    <n v="17"/>
    <x v="0"/>
    <m/>
    <s v="0_x000a_L-App --- 0"/>
  </r>
  <r>
    <n v="888"/>
    <s v="Wednesday"/>
    <s v="04:00-05:30"/>
    <s v="P"/>
    <n v="194"/>
    <s v="L-QC1_x000a_709"/>
    <s v="PC"/>
    <n v="0"/>
    <x v="54"/>
    <s v="Wednesday04:00-05:300"/>
    <s v="Wednesday04:00-05:30PC"/>
    <n v="17"/>
    <x v="18"/>
    <m/>
    <s v="PC_x000a_L-QC1_x000a_709 --- 0"/>
  </r>
  <r>
    <n v="889"/>
    <s v="Wednesday"/>
    <s v="04:00-05:30"/>
    <s v="P"/>
    <n v="195"/>
    <s v="L-QC2_x000a_708"/>
    <s v="TE316(L3T1)B"/>
    <s v="NF"/>
    <x v="42"/>
    <s v="Wednesday04:00-05:30NF"/>
    <s v="Wednesday04:00-05:30(L3T1)B"/>
    <n v="1"/>
    <x v="12"/>
    <m/>
    <s v="TE316(L3T1)B_x000a_L-QC2_x000a_708 --- NF"/>
  </r>
  <r>
    <n v="890"/>
    <s v="Wednesday"/>
    <s v="04:00-05:30"/>
    <s v="P"/>
    <n v="196"/>
    <s v="L-Draw"/>
    <s v="TE225(L2T2)C"/>
    <s v="RI"/>
    <x v="24"/>
    <s v="Wednesday04:00-05:30RI"/>
    <s v="Wednesday04:00-05:30(L2T2)C"/>
    <n v="1"/>
    <x v="3"/>
    <m/>
    <s v="TE225(L2T2)C_x000a_L-Draw --- RI"/>
  </r>
  <r>
    <n v="891"/>
    <s v="Wednesday"/>
    <s v="04:00-05:30"/>
    <s v="P"/>
    <n v="197"/>
    <n v="502"/>
    <s v="PHY123(L1T2)E"/>
    <n v="0"/>
    <x v="32"/>
    <s v="Wednesday04:00-05:300"/>
    <s v="Wednesday04:00-05:30(L1T2)E"/>
    <n v="17"/>
    <x v="11"/>
    <m/>
    <s v="PHY123(L1T2)E_x000a_502 --- 0"/>
  </r>
  <r>
    <n v="892"/>
    <s v="Wednesday"/>
    <s v="04:00-05:30"/>
    <s v="P"/>
    <n v="198"/>
    <n v="0"/>
    <n v="0"/>
    <n v="0"/>
    <x v="0"/>
    <s v="Wednesday04:00-05:300"/>
    <s v="Wednesday04:00-05:300"/>
    <n v="17"/>
    <x v="0"/>
    <m/>
    <s v="0_x000a_0 --- 0"/>
  </r>
  <r>
    <n v="893"/>
    <s v="Wednesday"/>
    <s v="04:00-05:30"/>
    <s v="P"/>
    <n v="199"/>
    <s v="L-mec"/>
    <n v="0"/>
    <n v="0"/>
    <x v="0"/>
    <s v="Wednesday04:00-05:300"/>
    <s v="Wednesday04:00-05:300"/>
    <n v="17"/>
    <x v="0"/>
    <m/>
    <s v="0_x000a_L-mec --- 0"/>
  </r>
  <r>
    <n v="894"/>
    <s v="Wednesday"/>
    <s v="04:00-05:30"/>
    <s v="P"/>
    <n v="200"/>
    <s v="L-Chem"/>
    <n v="0"/>
    <n v="0"/>
    <x v="0"/>
    <s v="Wednesday04:00-05:300"/>
    <s v="Wednesday04:00-05:300"/>
    <n v="17"/>
    <x v="0"/>
    <m/>
    <s v="0_x000a_L-Chem --- 0"/>
  </r>
  <r>
    <n v="895"/>
    <s v="Thursday"/>
    <s v="08:30-10:00"/>
    <s v="A"/>
    <n v="212"/>
    <n v="701"/>
    <n v="0"/>
    <n v="0"/>
    <x v="0"/>
    <s v="Thursday08:30-10:000"/>
    <s v="Thursday08:30-10:000"/>
    <n v="25"/>
    <x v="0"/>
    <m/>
    <s v="0_x000a_701 --- 0"/>
  </r>
  <r>
    <n v="896"/>
    <s v="Thursday"/>
    <s v="08:30-10:00"/>
    <s v="A"/>
    <n v="213"/>
    <n v="702"/>
    <n v="0"/>
    <n v="0"/>
    <x v="0"/>
    <s v="Thursday08:30-10:000"/>
    <s v="Thursday08:30-10:000"/>
    <n v="25"/>
    <x v="0"/>
    <m/>
    <s v="0_x000a_702 --- 0"/>
  </r>
  <r>
    <n v="897"/>
    <s v="Thursday"/>
    <s v="08:30-10:00"/>
    <s v="A"/>
    <n v="214"/>
    <n v="703"/>
    <n v="0"/>
    <n v="0"/>
    <x v="0"/>
    <s v="Thursday08:30-10:000"/>
    <s v="Thursday08:30-10:000"/>
    <n v="25"/>
    <x v="0"/>
    <m/>
    <s v="0_x000a_703 --- 0"/>
  </r>
  <r>
    <n v="898"/>
    <s v="Thursday"/>
    <s v="08:30-10:00"/>
    <s v="A"/>
    <n v="215"/>
    <n v="704"/>
    <n v="0"/>
    <n v="0"/>
    <x v="0"/>
    <s v="Thursday08:30-10:000"/>
    <s v="Thursday08:30-10:000"/>
    <n v="25"/>
    <x v="0"/>
    <m/>
    <s v="0_x000a_704 --- 0"/>
  </r>
  <r>
    <n v="899"/>
    <s v="Thursday"/>
    <s v="08:30-10:00"/>
    <s v="A"/>
    <n v="216"/>
    <n v="705"/>
    <n v="0"/>
    <n v="0"/>
    <x v="0"/>
    <s v="Thursday08:30-10:000"/>
    <s v="Thursday08:30-10:000"/>
    <n v="25"/>
    <x v="0"/>
    <m/>
    <s v="0_x000a_705 --- 0"/>
  </r>
  <r>
    <n v="900"/>
    <s v="Thursday"/>
    <s v="08:30-10:00"/>
    <s v="A"/>
    <n v="217"/>
    <n v="707"/>
    <n v="0"/>
    <n v="0"/>
    <x v="0"/>
    <s v="Thursday08:30-10:000"/>
    <s v="Thursday08:30-10:000"/>
    <n v="25"/>
    <x v="0"/>
    <m/>
    <s v="0_x000a_707 --- 0"/>
  </r>
  <r>
    <n v="901"/>
    <s v="Thursday"/>
    <s v="08:30-10:00"/>
    <s v="A"/>
    <n v="218"/>
    <n v="801"/>
    <n v="0"/>
    <n v="0"/>
    <x v="0"/>
    <s v="Thursday08:30-10:000"/>
    <s v="Thursday08:30-10:000"/>
    <n v="25"/>
    <x v="0"/>
    <m/>
    <s v="0_x000a_801 --- 0"/>
  </r>
  <r>
    <n v="902"/>
    <s v="Thursday"/>
    <s v="08:30-10:00"/>
    <s v="A"/>
    <n v="219"/>
    <n v="803"/>
    <n v="0"/>
    <n v="0"/>
    <x v="0"/>
    <s v="Thursday08:30-10:000"/>
    <s v="Thursday08:30-10:000"/>
    <n v="25"/>
    <x v="0"/>
    <m/>
    <s v="0_x000a_803 --- 0"/>
  </r>
  <r>
    <n v="903"/>
    <s v="Thursday"/>
    <s v="08:30-10:00"/>
    <s v="A"/>
    <n v="220"/>
    <n v="807"/>
    <n v="0"/>
    <n v="0"/>
    <x v="0"/>
    <s v="Thursday08:30-10:000"/>
    <s v="Thursday08:30-10:000"/>
    <n v="25"/>
    <x v="0"/>
    <m/>
    <s v="0_x000a_807 --- 0"/>
  </r>
  <r>
    <n v="904"/>
    <s v="Thursday"/>
    <s v="08:30-10:00"/>
    <s v="A"/>
    <n v="221"/>
    <n v="808"/>
    <s v="TE233(L2T3)A"/>
    <s v="NRD"/>
    <x v="12"/>
    <s v="Thursday08:30-10:00NRD"/>
    <s v="Thursday08:30-10:00(L2T3)A"/>
    <n v="1"/>
    <x v="10"/>
    <m/>
    <s v="TE233(L2T3)A_x000a_808 --- NRD"/>
  </r>
  <r>
    <n v="905"/>
    <s v="Thursday"/>
    <s v="08:30-10:00"/>
    <s v="A"/>
    <n v="222"/>
    <n v="711"/>
    <n v="0"/>
    <n v="0"/>
    <x v="0"/>
    <s v="Thursday08:30-10:000"/>
    <s v="Thursday08:30-10:000"/>
    <n v="25"/>
    <x v="0"/>
    <m/>
    <s v="0_x000a_711 --- 0"/>
  </r>
  <r>
    <n v="906"/>
    <s v="Thursday"/>
    <s v="08:30-10:00"/>
    <s v="A"/>
    <n v="223"/>
    <n v="712"/>
    <s v="DIC"/>
    <n v="0"/>
    <x v="7"/>
    <s v="Thursday08:30-10:000"/>
    <s v="Thursday08:30-10:00DIC"/>
    <n v="25"/>
    <x v="7"/>
    <m/>
    <s v="DIC_x000a_712 --- 0"/>
  </r>
  <r>
    <n v="907"/>
    <s v="Thursday"/>
    <s v="08:30-10:00"/>
    <s v="A"/>
    <n v="224"/>
    <n v="302"/>
    <n v="0"/>
    <n v="0"/>
    <x v="0"/>
    <s v="Thursday08:30-10:000"/>
    <s v="Thursday08:30-10:000"/>
    <n v="25"/>
    <x v="0"/>
    <m/>
    <s v="0_x000a_302 --- 0"/>
  </r>
  <r>
    <n v="908"/>
    <s v="Thursday"/>
    <s v="08:30-10:00"/>
    <s v="A"/>
    <n v="225"/>
    <s v="L-Yarn2"/>
    <n v="0"/>
    <n v="0"/>
    <x v="0"/>
    <s v="Thursday08:30-10:000"/>
    <s v="Thursday08:30-10:000"/>
    <n v="25"/>
    <x v="0"/>
    <m/>
    <s v="0_x000a_L-Yarn2 --- 0"/>
  </r>
  <r>
    <n v="909"/>
    <s v="Thursday"/>
    <s v="08:30-10:00"/>
    <s v="A"/>
    <n v="226"/>
    <s v="L-Fab"/>
    <n v="0"/>
    <n v="0"/>
    <x v="0"/>
    <s v="Thursday08:30-10:000"/>
    <s v="Thursday08:30-10:000"/>
    <n v="25"/>
    <x v="0"/>
    <m/>
    <s v="0_x000a_L-Fab --- 0"/>
  </r>
  <r>
    <n v="910"/>
    <s v="Thursday"/>
    <s v="08:30-10:00"/>
    <s v="A"/>
    <n v="227"/>
    <s v="L-Col"/>
    <n v="0"/>
    <n v="0"/>
    <x v="0"/>
    <s v="Thursday08:30-10:000"/>
    <s v="Thursday08:30-10:000"/>
    <n v="25"/>
    <x v="0"/>
    <m/>
    <s v="0_x000a_L-Col --- 0"/>
  </r>
  <r>
    <n v="911"/>
    <s v="Thursday"/>
    <s v="08:30-10:00"/>
    <s v="A"/>
    <n v="228"/>
    <s v="L-App"/>
    <n v="0"/>
    <n v="0"/>
    <x v="0"/>
    <s v="Thursday08:30-10:000"/>
    <s v="Thursday08:30-10:000"/>
    <n v="25"/>
    <x v="0"/>
    <m/>
    <s v="0_x000a_L-App --- 0"/>
  </r>
  <r>
    <n v="912"/>
    <s v="Thursday"/>
    <s v="08:30-10:00"/>
    <s v="A"/>
    <n v="229"/>
    <s v="L-QC1_x000a_709"/>
    <n v="0"/>
    <n v="0"/>
    <x v="0"/>
    <s v="Thursday08:30-10:000"/>
    <s v="Thursday08:30-10:000"/>
    <n v="25"/>
    <x v="0"/>
    <m/>
    <s v="0_x000a_L-QC1_x000a_709 --- 0"/>
  </r>
  <r>
    <n v="913"/>
    <s v="Thursday"/>
    <s v="08:30-10:00"/>
    <s v="A"/>
    <n v="230"/>
    <s v="L-QC2_x000a_708"/>
    <n v="0"/>
    <n v="0"/>
    <x v="0"/>
    <s v="Thursday08:30-10:000"/>
    <s v="Thursday08:30-10:000"/>
    <n v="25"/>
    <x v="0"/>
    <m/>
    <s v="0_x000a_L-QC2_x000a_708 --- 0"/>
  </r>
  <r>
    <n v="914"/>
    <s v="Thursday"/>
    <s v="08:30-10:00"/>
    <s v="A"/>
    <n v="231"/>
    <s v="L-Elec 505"/>
    <s v="TE326(L3T2)B"/>
    <s v="IUZ"/>
    <x v="18"/>
    <s v="Thursday08:30-10:00IUZ"/>
    <s v="Thursday08:30-10:00(L3T2)B"/>
    <n v="1"/>
    <x v="8"/>
    <m/>
    <s v="TE326(L3T2)B_x000a_L-Elec 505 --- IUZ"/>
  </r>
  <r>
    <n v="915"/>
    <s v="Thursday"/>
    <s v="08:30-10:00"/>
    <s v="A"/>
    <n v="232"/>
    <n v="501"/>
    <n v="0"/>
    <n v="0"/>
    <x v="0"/>
    <s v="Thursday08:30-10:000"/>
    <s v="Thursday08:30-10:000"/>
    <n v="25"/>
    <x v="0"/>
    <m/>
    <s v="0_x000a_501 --- 0"/>
  </r>
  <r>
    <n v="916"/>
    <s v="Thursday"/>
    <s v="08:30-10:00"/>
    <s v="A"/>
    <n v="233"/>
    <n v="701"/>
    <n v="0"/>
    <n v="0"/>
    <x v="0"/>
    <s v="Thursday08:30-10:000"/>
    <s v="Thursday08:30-10:000"/>
    <n v="25"/>
    <x v="0"/>
    <m/>
    <s v="0_x000a_701 --- 0"/>
  </r>
  <r>
    <n v="917"/>
    <s v="Thursday"/>
    <s v="08:30-10:00"/>
    <s v="A"/>
    <n v="234"/>
    <s v="L-draw"/>
    <n v="0"/>
    <n v="0"/>
    <x v="0"/>
    <s v="Thursday08:30-10:000"/>
    <s v="Thursday08:30-10:000"/>
    <n v="25"/>
    <x v="0"/>
    <m/>
    <s v="0_x000a_L-draw --- 0"/>
  </r>
  <r>
    <n v="918"/>
    <s v="Thursday"/>
    <s v="08:30-10:00"/>
    <s v="A"/>
    <n v="235"/>
    <s v="L-Chem"/>
    <n v="0"/>
    <n v="0"/>
    <x v="0"/>
    <s v="Thursday08:30-10:000"/>
    <s v="Thursday08:30-10:000"/>
    <n v="25"/>
    <x v="0"/>
    <m/>
    <s v="0_x000a_L-Chem --- 0"/>
  </r>
  <r>
    <n v="919"/>
    <s v="Thursday"/>
    <s v="08:30-10:00"/>
    <s v="A"/>
    <n v="236"/>
    <s v="L-Elec"/>
    <n v="0"/>
    <n v="0"/>
    <x v="0"/>
    <s v="Thursday08:30-10:000"/>
    <s v="Thursday08:30-10:000"/>
    <n v="25"/>
    <x v="0"/>
    <m/>
    <s v="0_x000a_L-Elec --- 0"/>
  </r>
  <r>
    <n v="920"/>
    <s v="Thursday"/>
    <s v="08:30-10:00"/>
    <s v="A"/>
    <n v="237"/>
    <s v="L-mec"/>
    <n v="0"/>
    <n v="0"/>
    <x v="0"/>
    <s v="Thursday08:30-10:000"/>
    <s v="Thursday08:30-10:000"/>
    <n v="25"/>
    <x v="0"/>
    <m/>
    <s v="0_x000a_L-mec --- 0"/>
  </r>
  <r>
    <n v="921"/>
    <s v="Thursday"/>
    <s v="08:30-10:00"/>
    <s v="A"/>
    <n v="238"/>
    <s v="L-Yarn1"/>
    <n v="0"/>
    <n v="0"/>
    <x v="0"/>
    <s v="Thursday08:30-10:000"/>
    <s v="Thursday08:30-10:000"/>
    <n v="25"/>
    <x v="0"/>
    <m/>
    <s v="0_x000a_L-Yarn1 --- 0"/>
  </r>
  <r>
    <n v="922"/>
    <s v="Thursday"/>
    <s v="10:00-11:30"/>
    <s v="D"/>
    <n v="212"/>
    <n v="701"/>
    <n v="0"/>
    <n v="0"/>
    <x v="0"/>
    <s v="Thursday10:00-11:300"/>
    <s v="Thursday10:00-11:300"/>
    <n v="25"/>
    <x v="0"/>
    <m/>
    <s v="0_x000a_701 --- 0"/>
  </r>
  <r>
    <n v="923"/>
    <s v="Thursday"/>
    <s v="10:00-11:30"/>
    <s v="D"/>
    <n v="213"/>
    <n v="702"/>
    <n v="0"/>
    <n v="0"/>
    <x v="0"/>
    <s v="Thursday10:00-11:300"/>
    <s v="Thursday10:00-11:300"/>
    <n v="25"/>
    <x v="0"/>
    <m/>
    <s v="0_x000a_702 --- 0"/>
  </r>
  <r>
    <n v="924"/>
    <s v="Thursday"/>
    <s v="10:00-11:30"/>
    <s v="D"/>
    <n v="214"/>
    <n v="703"/>
    <n v="0"/>
    <n v="0"/>
    <x v="0"/>
    <s v="Thursday10:00-11:300"/>
    <s v="Thursday10:00-11:300"/>
    <n v="25"/>
    <x v="0"/>
    <m/>
    <s v="0_x000a_703 --- 0"/>
  </r>
  <r>
    <n v="925"/>
    <s v="Thursday"/>
    <s v="10:00-11:30"/>
    <s v="D"/>
    <n v="215"/>
    <n v="704"/>
    <n v="0"/>
    <n v="0"/>
    <x v="0"/>
    <s v="Thursday10:00-11:300"/>
    <s v="Thursday10:00-11:300"/>
    <n v="25"/>
    <x v="0"/>
    <m/>
    <s v="0_x000a_704 --- 0"/>
  </r>
  <r>
    <n v="926"/>
    <s v="Thursday"/>
    <s v="10:00-11:30"/>
    <s v="D"/>
    <n v="216"/>
    <n v="705"/>
    <n v="0"/>
    <n v="0"/>
    <x v="0"/>
    <s v="Thursday10:00-11:300"/>
    <s v="Thursday10:00-11:300"/>
    <n v="25"/>
    <x v="0"/>
    <m/>
    <s v="0_x000a_705 --- 0"/>
  </r>
  <r>
    <n v="927"/>
    <s v="Thursday"/>
    <s v="10:00-11:30"/>
    <s v="D"/>
    <n v="217"/>
    <n v="707"/>
    <n v="0"/>
    <n v="0"/>
    <x v="0"/>
    <s v="Thursday10:00-11:300"/>
    <s v="Thursday10:00-11:300"/>
    <n v="25"/>
    <x v="0"/>
    <m/>
    <s v="0_x000a_707 --- 0"/>
  </r>
  <r>
    <n v="928"/>
    <s v="Thursday"/>
    <s v="10:00-11:30"/>
    <s v="D"/>
    <n v="218"/>
    <n v="801"/>
    <n v="0"/>
    <n v="0"/>
    <x v="0"/>
    <s v="Thursday10:00-11:300"/>
    <s v="Thursday10:00-11:300"/>
    <n v="25"/>
    <x v="0"/>
    <m/>
    <s v="0_x000a_801 --- 0"/>
  </r>
  <r>
    <n v="929"/>
    <s v="Thursday"/>
    <s v="10:00-11:30"/>
    <s v="D"/>
    <n v="219"/>
    <n v="803"/>
    <n v="0"/>
    <n v="0"/>
    <x v="0"/>
    <s v="Thursday10:00-11:300"/>
    <s v="Thursday10:00-11:300"/>
    <n v="25"/>
    <x v="0"/>
    <m/>
    <s v="0_x000a_803 --- 0"/>
  </r>
  <r>
    <n v="930"/>
    <s v="Thursday"/>
    <s v="10:00-11:30"/>
    <s v="D"/>
    <n v="220"/>
    <n v="807"/>
    <n v="0"/>
    <n v="0"/>
    <x v="0"/>
    <s v="Thursday10:00-11:300"/>
    <s v="Thursday10:00-11:300"/>
    <n v="25"/>
    <x v="0"/>
    <m/>
    <s v="0_x000a_807 --- 0"/>
  </r>
  <r>
    <n v="931"/>
    <s v="Thursday"/>
    <s v="10:00-11:30"/>
    <s v="D"/>
    <n v="221"/>
    <n v="808"/>
    <s v="TE233(L2T3)B"/>
    <s v="NRD"/>
    <x v="13"/>
    <s v="Thursday10:00-11:30NRD"/>
    <s v="Thursday10:00-11:30(L2T3)B"/>
    <n v="1"/>
    <x v="10"/>
    <m/>
    <s v="TE233(L2T3)B_x000a_808 --- NRD"/>
  </r>
  <r>
    <n v="932"/>
    <s v="Thursday"/>
    <s v="10:00-11:30"/>
    <s v="D"/>
    <n v="222"/>
    <n v="711"/>
    <n v="0"/>
    <n v="0"/>
    <x v="0"/>
    <s v="Thursday10:00-11:300"/>
    <s v="Thursday10:00-11:300"/>
    <n v="25"/>
    <x v="0"/>
    <m/>
    <s v="0_x000a_711 --- 0"/>
  </r>
  <r>
    <n v="933"/>
    <s v="Thursday"/>
    <s v="10:00-11:30"/>
    <s v="D"/>
    <n v="223"/>
    <n v="712"/>
    <s v="DIC"/>
    <n v="0"/>
    <x v="7"/>
    <s v="Thursday10:00-11:300"/>
    <s v="Thursday10:00-11:30DIC"/>
    <n v="25"/>
    <x v="7"/>
    <m/>
    <s v="DIC_x000a_712 --- 0"/>
  </r>
  <r>
    <n v="934"/>
    <s v="Thursday"/>
    <s v="10:00-11:30"/>
    <s v="D"/>
    <n v="224"/>
    <s v="SAC-2"/>
    <n v="0"/>
    <n v="0"/>
    <x v="0"/>
    <s v="Thursday10:00-11:300"/>
    <s v="Thursday10:00-11:300"/>
    <n v="25"/>
    <x v="0"/>
    <m/>
    <s v="0_x000a_SAC-2 --- 0"/>
  </r>
  <r>
    <n v="935"/>
    <s v="Thursday"/>
    <s v="10:00-11:30"/>
    <s v="D"/>
    <n v="225"/>
    <s v="L-Yarn2"/>
    <n v="0"/>
    <n v="0"/>
    <x v="0"/>
    <s v="Thursday10:00-11:300"/>
    <s v="Thursday10:00-11:300"/>
    <n v="25"/>
    <x v="0"/>
    <m/>
    <s v="0_x000a_L-Yarn2 --- 0"/>
  </r>
  <r>
    <n v="936"/>
    <s v="Thursday"/>
    <s v="10:00-11:30"/>
    <s v="D"/>
    <n v="226"/>
    <s v="L-Fab"/>
    <n v="0"/>
    <n v="0"/>
    <x v="0"/>
    <s v="Thursday10:00-11:300"/>
    <s v="Thursday10:00-11:300"/>
    <n v="25"/>
    <x v="0"/>
    <m/>
    <s v="0_x000a_L-Fab --- 0"/>
  </r>
  <r>
    <n v="937"/>
    <s v="Thursday"/>
    <s v="10:00-11:30"/>
    <s v="D"/>
    <n v="227"/>
    <s v="L-Col"/>
    <n v="0"/>
    <n v="0"/>
    <x v="0"/>
    <s v="Thursday10:00-11:300"/>
    <s v="Thursday10:00-11:300"/>
    <n v="25"/>
    <x v="0"/>
    <m/>
    <s v="0_x000a_L-Col --- 0"/>
  </r>
  <r>
    <n v="938"/>
    <s v="Thursday"/>
    <s v="10:00-11:30"/>
    <s v="D"/>
    <n v="228"/>
    <s v="L-App"/>
    <n v="0"/>
    <n v="0"/>
    <x v="0"/>
    <s v="Thursday10:00-11:300"/>
    <s v="Thursday10:00-11:300"/>
    <n v="25"/>
    <x v="0"/>
    <m/>
    <s v="0_x000a_L-App --- 0"/>
  </r>
  <r>
    <n v="939"/>
    <s v="Thursday"/>
    <s v="10:00-11:30"/>
    <s v="D"/>
    <n v="229"/>
    <s v="L-QC1_x000a_709"/>
    <n v="0"/>
    <n v="0"/>
    <x v="0"/>
    <s v="Thursday10:00-11:300"/>
    <s v="Thursday10:00-11:300"/>
    <n v="25"/>
    <x v="0"/>
    <m/>
    <s v="0_x000a_L-QC1_x000a_709 --- 0"/>
  </r>
  <r>
    <n v="940"/>
    <s v="Thursday"/>
    <s v="10:00-11:30"/>
    <s v="D"/>
    <n v="230"/>
    <s v="L-QC2_x000a_708"/>
    <n v="0"/>
    <n v="0"/>
    <x v="0"/>
    <s v="Thursday10:00-11:300"/>
    <s v="Thursday10:00-11:300"/>
    <n v="25"/>
    <x v="0"/>
    <m/>
    <s v="0_x000a_L-QC2_x000a_708 --- 0"/>
  </r>
  <r>
    <n v="941"/>
    <s v="Thursday"/>
    <s v="10:00-11:30"/>
    <s v="D"/>
    <n v="231"/>
    <s v="L-Elec 505"/>
    <s v="TE326(L3T2)B"/>
    <s v="IUZ"/>
    <x v="18"/>
    <s v="Thursday10:00-11:30IUZ"/>
    <s v="Thursday10:00-11:30(L3T2)B"/>
    <n v="1"/>
    <x v="8"/>
    <m/>
    <s v="TE326(L3T2)B_x000a_L-Elec 505 --- IUZ"/>
  </r>
  <r>
    <n v="942"/>
    <s v="Thursday"/>
    <s v="10:00-11:30"/>
    <s v="D"/>
    <n v="232"/>
    <n v="501"/>
    <n v="0"/>
    <n v="0"/>
    <x v="0"/>
    <s v="Thursday10:00-11:300"/>
    <s v="Thursday10:00-11:300"/>
    <n v="25"/>
    <x v="0"/>
    <m/>
    <s v="0_x000a_501 --- 0"/>
  </r>
  <r>
    <n v="943"/>
    <s v="Thursday"/>
    <s v="10:00-11:30"/>
    <s v="D"/>
    <n v="233"/>
    <n v="701"/>
    <n v="0"/>
    <n v="0"/>
    <x v="0"/>
    <s v="Thursday10:00-11:300"/>
    <s v="Thursday10:00-11:300"/>
    <n v="25"/>
    <x v="0"/>
    <m/>
    <s v="0_x000a_701 --- 0"/>
  </r>
  <r>
    <n v="944"/>
    <s v="Thursday"/>
    <s v="10:00-11:30"/>
    <s v="D"/>
    <n v="234"/>
    <s v="L-draw"/>
    <n v="0"/>
    <n v="0"/>
    <x v="0"/>
    <s v="Thursday10:00-11:300"/>
    <s v="Thursday10:00-11:300"/>
    <n v="25"/>
    <x v="0"/>
    <m/>
    <s v="0_x000a_L-draw --- 0"/>
  </r>
  <r>
    <n v="945"/>
    <s v="Thursday"/>
    <s v="10:00-11:30"/>
    <s v="D"/>
    <n v="235"/>
    <s v="L-Chem"/>
    <n v="0"/>
    <n v="0"/>
    <x v="0"/>
    <s v="Thursday10:00-11:300"/>
    <s v="Thursday10:00-11:300"/>
    <n v="25"/>
    <x v="0"/>
    <m/>
    <s v="0_x000a_L-Chem --- 0"/>
  </r>
  <r>
    <n v="946"/>
    <s v="Thursday"/>
    <s v="10:00-11:30"/>
    <s v="D"/>
    <n v="236"/>
    <s v="L-Elec"/>
    <n v="0"/>
    <n v="0"/>
    <x v="0"/>
    <s v="Thursday10:00-11:300"/>
    <s v="Thursday10:00-11:300"/>
    <n v="25"/>
    <x v="0"/>
    <m/>
    <s v="0_x000a_L-Elec --- 0"/>
  </r>
  <r>
    <n v="947"/>
    <s v="Thursday"/>
    <s v="10:00-11:30"/>
    <s v="D"/>
    <n v="237"/>
    <s v="L-mec"/>
    <n v="0"/>
    <n v="0"/>
    <x v="0"/>
    <s v="Thursday10:00-11:300"/>
    <s v="Thursday10:00-11:300"/>
    <n v="25"/>
    <x v="0"/>
    <m/>
    <s v="0_x000a_L-mec --- 0"/>
  </r>
  <r>
    <n v="948"/>
    <s v="Thursday"/>
    <s v="10:00-11:30"/>
    <s v="D"/>
    <n v="238"/>
    <s v="L-Yarn1"/>
    <n v="0"/>
    <n v="0"/>
    <x v="0"/>
    <s v="Thursday10:00-11:300"/>
    <s v="Thursday10:00-11:300"/>
    <n v="25"/>
    <x v="0"/>
    <m/>
    <s v="0_x000a_L-Yarn1 --- 0"/>
  </r>
  <r>
    <n v="949"/>
    <s v="Thursday"/>
    <s v="11:30-01:00"/>
    <s v="G"/>
    <n v="212"/>
    <n v="701"/>
    <s v="CSE112(L1T3) A"/>
    <n v="0"/>
    <x v="63"/>
    <s v="Thursday11:30-01:000"/>
    <s v="Thursday11:30-01:00(L1T3) A"/>
    <n v="25"/>
    <x v="2"/>
    <m/>
    <s v="CSE112(L1T3) A_x000a_701 --- 0"/>
  </r>
  <r>
    <n v="950"/>
    <s v="Thursday"/>
    <s v="11:30-01:00"/>
    <s v="G"/>
    <n v="213"/>
    <n v="702"/>
    <n v="0"/>
    <n v="0"/>
    <x v="0"/>
    <s v="Thursday11:30-01:000"/>
    <s v="Thursday11:30-01:000"/>
    <n v="25"/>
    <x v="0"/>
    <m/>
    <s v="0_x000a_702 --- 0"/>
  </r>
  <r>
    <n v="951"/>
    <s v="Thursday"/>
    <s v="11:30-01:00"/>
    <s v="G"/>
    <n v="214"/>
    <n v="703"/>
    <n v="0"/>
    <n v="0"/>
    <x v="0"/>
    <s v="Thursday11:30-01:000"/>
    <s v="Thursday11:30-01:000"/>
    <n v="25"/>
    <x v="0"/>
    <m/>
    <s v="0_x000a_703 --- 0"/>
  </r>
  <r>
    <n v="952"/>
    <s v="Thursday"/>
    <s v="11:30-01:00"/>
    <s v="G"/>
    <n v="215"/>
    <n v="704"/>
    <n v="0"/>
    <n v="0"/>
    <x v="0"/>
    <s v="Thursday11:30-01:000"/>
    <s v="Thursday11:30-01:000"/>
    <n v="25"/>
    <x v="0"/>
    <m/>
    <s v="0_x000a_704 --- 0"/>
  </r>
  <r>
    <n v="953"/>
    <s v="Thursday"/>
    <s v="11:30-01:00"/>
    <s v="G"/>
    <n v="216"/>
    <n v="705"/>
    <n v="0"/>
    <n v="0"/>
    <x v="0"/>
    <s v="Thursday11:30-01:000"/>
    <s v="Thursday11:30-01:000"/>
    <n v="25"/>
    <x v="0"/>
    <m/>
    <s v="0_x000a_705 --- 0"/>
  </r>
  <r>
    <n v="954"/>
    <s v="Thursday"/>
    <s v="11:30-01:00"/>
    <s v="G"/>
    <n v="217"/>
    <n v="707"/>
    <n v="0"/>
    <n v="0"/>
    <x v="0"/>
    <s v="Thursday11:30-01:000"/>
    <s v="Thursday11:30-01:000"/>
    <n v="25"/>
    <x v="0"/>
    <m/>
    <s v="0_x000a_707 --- 0"/>
  </r>
  <r>
    <n v="955"/>
    <s v="Thursday"/>
    <s v="11:30-01:00"/>
    <s v="G"/>
    <n v="218"/>
    <n v="801"/>
    <n v="0"/>
    <n v="0"/>
    <x v="0"/>
    <s v="Thursday11:30-01:000"/>
    <s v="Thursday11:30-01:000"/>
    <n v="25"/>
    <x v="0"/>
    <m/>
    <s v="0_x000a_801 --- 0"/>
  </r>
  <r>
    <n v="956"/>
    <s v="Thursday"/>
    <s v="11:30-01:00"/>
    <s v="G"/>
    <n v="219"/>
    <n v="803"/>
    <n v="0"/>
    <n v="0"/>
    <x v="0"/>
    <s v="Thursday11:30-01:000"/>
    <s v="Thursday11:30-01:000"/>
    <n v="25"/>
    <x v="0"/>
    <m/>
    <s v="0_x000a_803 --- 0"/>
  </r>
  <r>
    <n v="957"/>
    <s v="Thursday"/>
    <s v="11:30-01:00"/>
    <s v="G"/>
    <n v="220"/>
    <n v="807"/>
    <n v="0"/>
    <n v="0"/>
    <x v="0"/>
    <s v="Thursday11:30-01:000"/>
    <s v="Thursday11:30-01:000"/>
    <n v="25"/>
    <x v="0"/>
    <m/>
    <s v="0_x000a_807 --- 0"/>
  </r>
  <r>
    <n v="958"/>
    <s v="Thursday"/>
    <s v="11:30-01:00"/>
    <s v="G"/>
    <n v="221"/>
    <n v="808"/>
    <s v="TE333(L3T3)C"/>
    <s v="MNH"/>
    <x v="17"/>
    <s v="Thursday11:30-01:00MNH"/>
    <s v="Thursday11:30-01:00(L3T3)C"/>
    <n v="1"/>
    <x v="5"/>
    <m/>
    <s v="TE333(L3T3)C_x000a_808 --- MNH"/>
  </r>
  <r>
    <n v="959"/>
    <s v="Thursday"/>
    <s v="11:30-01:00"/>
    <s v="G"/>
    <n v="222"/>
    <n v="711"/>
    <n v="0"/>
    <n v="0"/>
    <x v="0"/>
    <s v="Thursday11:30-01:000"/>
    <s v="Thursday11:30-01:000"/>
    <n v="25"/>
    <x v="0"/>
    <m/>
    <s v="0_x000a_711 --- 0"/>
  </r>
  <r>
    <n v="960"/>
    <s v="Thursday"/>
    <s v="11:30-01:00"/>
    <s v="G"/>
    <n v="223"/>
    <n v="712"/>
    <s v="DIC"/>
    <n v="0"/>
    <x v="7"/>
    <s v="Thursday11:30-01:000"/>
    <s v="Thursday11:30-01:00DIC"/>
    <n v="25"/>
    <x v="7"/>
    <m/>
    <s v="DIC_x000a_712 --- 0"/>
  </r>
  <r>
    <n v="961"/>
    <s v="Thursday"/>
    <s v="11:30-01:00"/>
    <s v="G"/>
    <n v="224"/>
    <s v="E-Lab"/>
    <n v="0"/>
    <n v="0"/>
    <x v="0"/>
    <s v="Thursday11:30-01:000"/>
    <s v="Thursday11:30-01:000"/>
    <n v="25"/>
    <x v="0"/>
    <m/>
    <s v="0_x000a_E-Lab --- 0"/>
  </r>
  <r>
    <n v="962"/>
    <s v="Thursday"/>
    <s v="11:30-01:00"/>
    <s v="G"/>
    <n v="225"/>
    <s v="L-Yarn2"/>
    <n v="0"/>
    <n v="0"/>
    <x v="0"/>
    <s v="Thursday11:30-01:000"/>
    <s v="Thursday11:30-01:000"/>
    <n v="25"/>
    <x v="0"/>
    <m/>
    <s v="0_x000a_L-Yarn2 --- 0"/>
  </r>
  <r>
    <n v="963"/>
    <s v="Thursday"/>
    <s v="11:30-01:00"/>
    <s v="G"/>
    <n v="226"/>
    <s v="L-Fab"/>
    <n v="0"/>
    <n v="0"/>
    <x v="0"/>
    <s v="Thursday11:30-01:000"/>
    <s v="Thursday11:30-01:000"/>
    <n v="25"/>
    <x v="0"/>
    <m/>
    <s v="0_x000a_L-Fab --- 0"/>
  </r>
  <r>
    <n v="964"/>
    <s v="Thursday"/>
    <s v="11:30-01:00"/>
    <s v="G"/>
    <n v="227"/>
    <s v="L-Col"/>
    <n v="0"/>
    <n v="0"/>
    <x v="0"/>
    <s v="Thursday11:30-01:000"/>
    <s v="Thursday11:30-01:000"/>
    <n v="25"/>
    <x v="0"/>
    <m/>
    <s v="0_x000a_L-Col --- 0"/>
  </r>
  <r>
    <n v="965"/>
    <s v="Thursday"/>
    <s v="11:30-01:00"/>
    <s v="G"/>
    <n v="228"/>
    <s v="L-App"/>
    <n v="0"/>
    <n v="0"/>
    <x v="0"/>
    <s v="Thursday11:30-01:000"/>
    <s v="Thursday11:30-01:000"/>
    <n v="25"/>
    <x v="0"/>
    <m/>
    <s v="0_x000a_L-App --- 0"/>
  </r>
  <r>
    <n v="966"/>
    <s v="Thursday"/>
    <s v="11:30-01:00"/>
    <s v="G"/>
    <n v="229"/>
    <s v="L-QC1_x000a_709"/>
    <n v="0"/>
    <n v="0"/>
    <x v="0"/>
    <s v="Thursday11:30-01:000"/>
    <s v="Thursday11:30-01:000"/>
    <n v="25"/>
    <x v="0"/>
    <m/>
    <s v="0_x000a_L-QC1_x000a_709 --- 0"/>
  </r>
  <r>
    <n v="967"/>
    <s v="Thursday"/>
    <s v="11:30-01:00"/>
    <s v="G"/>
    <n v="230"/>
    <s v="L-QC2_x000a_708"/>
    <n v="0"/>
    <n v="0"/>
    <x v="0"/>
    <s v="Thursday11:30-01:000"/>
    <s v="Thursday11:30-01:000"/>
    <n v="25"/>
    <x v="0"/>
    <m/>
    <s v="0_x000a_L-QC2_x000a_708 --- 0"/>
  </r>
  <r>
    <n v="968"/>
    <s v="Thursday"/>
    <s v="11:30-01:00"/>
    <s v="G"/>
    <n v="231"/>
    <s v="L-Elec 505"/>
    <s v="TE326(L3T2)D"/>
    <s v="RSK"/>
    <x v="28"/>
    <s v="Thursday11:30-01:00RSK"/>
    <s v="Thursday11:30-01:00(L3T2)D"/>
    <n v="1"/>
    <x v="8"/>
    <m/>
    <s v="TE326(L3T2)D_x000a_L-Elec 505 --- RSK"/>
  </r>
  <r>
    <n v="969"/>
    <s v="Thursday"/>
    <s v="11:30-01:00"/>
    <s v="G"/>
    <n v="232"/>
    <n v="501"/>
    <n v="0"/>
    <n v="0"/>
    <x v="0"/>
    <s v="Thursday11:30-01:000"/>
    <s v="Thursday11:30-01:000"/>
    <n v="25"/>
    <x v="0"/>
    <m/>
    <s v="0_x000a_501 --- 0"/>
  </r>
  <r>
    <n v="970"/>
    <s v="Thursday"/>
    <s v="11:30-01:00"/>
    <s v="G"/>
    <n v="233"/>
    <n v="701"/>
    <n v="0"/>
    <n v="0"/>
    <x v="0"/>
    <s v="Thursday11:30-01:000"/>
    <s v="Thursday11:30-01:000"/>
    <n v="25"/>
    <x v="0"/>
    <m/>
    <s v="0_x000a_701 --- 0"/>
  </r>
  <r>
    <n v="971"/>
    <s v="Thursday"/>
    <s v="11:30-01:00"/>
    <s v="G"/>
    <n v="234"/>
    <s v="L-draw"/>
    <n v="0"/>
    <n v="0"/>
    <x v="0"/>
    <s v="Thursday11:30-01:000"/>
    <s v="Thursday11:30-01:000"/>
    <n v="25"/>
    <x v="0"/>
    <m/>
    <s v="0_x000a_L-draw --- 0"/>
  </r>
  <r>
    <n v="972"/>
    <s v="Thursday"/>
    <s v="11:30-01:00"/>
    <s v="G"/>
    <n v="235"/>
    <s v="L-Chem"/>
    <n v="0"/>
    <n v="0"/>
    <x v="0"/>
    <s v="Thursday11:30-01:000"/>
    <s v="Thursday11:30-01:000"/>
    <n v="25"/>
    <x v="0"/>
    <m/>
    <s v="0_x000a_L-Chem --- 0"/>
  </r>
  <r>
    <n v="973"/>
    <s v="Thursday"/>
    <s v="11:30-01:00"/>
    <s v="G"/>
    <n v="236"/>
    <s v="L-Elec"/>
    <n v="0"/>
    <n v="0"/>
    <x v="0"/>
    <s v="Thursday11:30-01:000"/>
    <s v="Thursday11:30-01:000"/>
    <n v="25"/>
    <x v="0"/>
    <m/>
    <s v="0_x000a_L-Elec --- 0"/>
  </r>
  <r>
    <n v="974"/>
    <s v="Thursday"/>
    <s v="11:30-01:00"/>
    <s v="G"/>
    <n v="237"/>
    <s v="L-mec"/>
    <n v="0"/>
    <n v="0"/>
    <x v="0"/>
    <s v="Thursday11:30-01:000"/>
    <s v="Thursday11:30-01:000"/>
    <n v="25"/>
    <x v="0"/>
    <m/>
    <s v="0_x000a_L-mec --- 0"/>
  </r>
  <r>
    <n v="975"/>
    <s v="Thursday"/>
    <s v="11:30-01:00"/>
    <s v="G"/>
    <n v="238"/>
    <s v="L-Yarn1"/>
    <n v="0"/>
    <n v="0"/>
    <x v="0"/>
    <s v="Thursday11:30-01:000"/>
    <s v="Thursday11:30-01:000"/>
    <n v="25"/>
    <x v="0"/>
    <m/>
    <s v="0_x000a_L-Yarn1 --- 0"/>
  </r>
  <r>
    <n v="976"/>
    <s v="Thursday"/>
    <s v="01:00-02:30"/>
    <s v="J"/>
    <n v="212"/>
    <n v="701"/>
    <s v="CSE112(L1T3) A"/>
    <n v="0"/>
    <x v="63"/>
    <s v="Thursday01:00-02:300"/>
    <s v="Thursday01:00-02:30(L1T3) A"/>
    <n v="26"/>
    <x v="2"/>
    <m/>
    <s v="CSE112(L1T3) A_x000a_701 --- 0"/>
  </r>
  <r>
    <n v="977"/>
    <s v="Thursday"/>
    <s v="01:00-02:30"/>
    <s v="J"/>
    <n v="213"/>
    <n v="702"/>
    <n v="0"/>
    <n v="0"/>
    <x v="0"/>
    <s v="Thursday01:00-02:300"/>
    <s v="Thursday01:00-02:300"/>
    <n v="26"/>
    <x v="0"/>
    <m/>
    <s v="0_x000a_702 --- 0"/>
  </r>
  <r>
    <n v="978"/>
    <s v="Thursday"/>
    <s v="01:00-02:30"/>
    <s v="J"/>
    <n v="214"/>
    <n v="703"/>
    <n v="0"/>
    <n v="0"/>
    <x v="0"/>
    <s v="Thursday01:00-02:300"/>
    <s v="Thursday01:00-02:300"/>
    <n v="26"/>
    <x v="0"/>
    <m/>
    <s v="0_x000a_703 --- 0"/>
  </r>
  <r>
    <n v="979"/>
    <s v="Thursday"/>
    <s v="01:00-02:30"/>
    <s v="J"/>
    <n v="215"/>
    <n v="704"/>
    <n v="0"/>
    <n v="0"/>
    <x v="0"/>
    <s v="Thursday01:00-02:300"/>
    <s v="Thursday01:00-02:300"/>
    <n v="26"/>
    <x v="0"/>
    <m/>
    <s v="0_x000a_704 --- 0"/>
  </r>
  <r>
    <n v="980"/>
    <s v="Thursday"/>
    <s v="01:00-02:30"/>
    <s v="J"/>
    <n v="216"/>
    <n v="705"/>
    <n v="0"/>
    <n v="0"/>
    <x v="0"/>
    <s v="Thursday01:00-02:300"/>
    <s v="Thursday01:00-02:300"/>
    <n v="26"/>
    <x v="0"/>
    <m/>
    <s v="0_x000a_705 --- 0"/>
  </r>
  <r>
    <n v="981"/>
    <s v="Thursday"/>
    <s v="01:00-02:30"/>
    <s v="J"/>
    <n v="217"/>
    <n v="707"/>
    <n v="0"/>
    <n v="0"/>
    <x v="0"/>
    <s v="Thursday01:00-02:300"/>
    <s v="Thursday01:00-02:300"/>
    <n v="26"/>
    <x v="0"/>
    <m/>
    <s v="0_x000a_707 --- 0"/>
  </r>
  <r>
    <n v="982"/>
    <s v="Thursday"/>
    <s v="01:00-02:30"/>
    <s v="J"/>
    <n v="218"/>
    <n v="801"/>
    <n v="0"/>
    <n v="0"/>
    <x v="0"/>
    <s v="Thursday01:00-02:300"/>
    <s v="Thursday01:00-02:300"/>
    <n v="26"/>
    <x v="0"/>
    <m/>
    <s v="0_x000a_801 --- 0"/>
  </r>
  <r>
    <n v="983"/>
    <s v="Thursday"/>
    <s v="01:00-02:30"/>
    <s v="J"/>
    <n v="219"/>
    <n v="803"/>
    <n v="0"/>
    <n v="0"/>
    <x v="0"/>
    <s v="Thursday01:00-02:300"/>
    <s v="Thursday01:00-02:300"/>
    <n v="26"/>
    <x v="0"/>
    <m/>
    <s v="0_x000a_803 --- 0"/>
  </r>
  <r>
    <n v="984"/>
    <s v="Thursday"/>
    <s v="01:00-02:30"/>
    <s v="J"/>
    <n v="220"/>
    <n v="807"/>
    <n v="0"/>
    <n v="0"/>
    <x v="0"/>
    <s v="Thursday01:00-02:300"/>
    <s v="Thursday01:00-02:300"/>
    <n v="26"/>
    <x v="0"/>
    <m/>
    <s v="0_x000a_807 --- 0"/>
  </r>
  <r>
    <n v="985"/>
    <s v="Thursday"/>
    <s v="01:00-02:30"/>
    <s v="J"/>
    <n v="221"/>
    <n v="808"/>
    <n v="0"/>
    <n v="0"/>
    <x v="0"/>
    <s v="Thursday01:00-02:300"/>
    <s v="Thursday01:00-02:300"/>
    <n v="26"/>
    <x v="0"/>
    <m/>
    <s v="0_x000a_808 --- 0"/>
  </r>
  <r>
    <n v="986"/>
    <s v="Thursday"/>
    <s v="01:00-02:30"/>
    <s v="J"/>
    <n v="222"/>
    <n v="711"/>
    <n v="0"/>
    <n v="0"/>
    <x v="0"/>
    <s v="Thursday01:00-02:300"/>
    <s v="Thursday01:00-02:300"/>
    <n v="26"/>
    <x v="0"/>
    <m/>
    <s v="0_x000a_711 --- 0"/>
  </r>
  <r>
    <n v="987"/>
    <s v="Thursday"/>
    <s v="01:00-02:30"/>
    <s v="J"/>
    <n v="223"/>
    <n v="712"/>
    <s v="DIC"/>
    <n v="0"/>
    <x v="7"/>
    <s v="Thursday01:00-02:300"/>
    <s v="Thursday01:00-02:30DIC"/>
    <n v="26"/>
    <x v="7"/>
    <m/>
    <s v="DIC_x000a_712 --- 0"/>
  </r>
  <r>
    <n v="988"/>
    <s v="Thursday"/>
    <s v="01:00-02:30"/>
    <s v="J"/>
    <n v="224"/>
    <s v="SAC-2"/>
    <n v="0"/>
    <n v="0"/>
    <x v="0"/>
    <s v="Thursday01:00-02:300"/>
    <s v="Thursday01:00-02:300"/>
    <n v="26"/>
    <x v="0"/>
    <m/>
    <s v="0_x000a_SAC-2 --- 0"/>
  </r>
  <r>
    <n v="989"/>
    <s v="Thursday"/>
    <s v="01:00-02:30"/>
    <s v="J"/>
    <n v="225"/>
    <s v="L-Yarn2"/>
    <n v="0"/>
    <n v="0"/>
    <x v="0"/>
    <s v="Thursday01:00-02:300"/>
    <s v="Thursday01:00-02:300"/>
    <n v="26"/>
    <x v="0"/>
    <m/>
    <s v="0_x000a_L-Yarn2 --- 0"/>
  </r>
  <r>
    <n v="990"/>
    <s v="Thursday"/>
    <s v="01:00-02:30"/>
    <s v="J"/>
    <n v="226"/>
    <s v="L-Fab"/>
    <n v="0"/>
    <n v="0"/>
    <x v="0"/>
    <s v="Thursday01:00-02:300"/>
    <s v="Thursday01:00-02:300"/>
    <n v="26"/>
    <x v="0"/>
    <m/>
    <s v="0_x000a_L-Fab --- 0"/>
  </r>
  <r>
    <n v="991"/>
    <s v="Thursday"/>
    <s v="01:00-02:30"/>
    <s v="J"/>
    <n v="227"/>
    <s v="L-Col"/>
    <n v="0"/>
    <n v="0"/>
    <x v="0"/>
    <s v="Thursday01:00-02:300"/>
    <s v="Thursday01:00-02:300"/>
    <n v="26"/>
    <x v="0"/>
    <m/>
    <s v="0_x000a_L-Col --- 0"/>
  </r>
  <r>
    <n v="992"/>
    <s v="Thursday"/>
    <s v="01:00-02:30"/>
    <s v="J"/>
    <n v="228"/>
    <s v="L-App"/>
    <n v="0"/>
    <n v="0"/>
    <x v="0"/>
    <s v="Thursday01:00-02:300"/>
    <s v="Thursday01:00-02:300"/>
    <n v="26"/>
    <x v="0"/>
    <m/>
    <s v="0_x000a_L-App --- 0"/>
  </r>
  <r>
    <n v="993"/>
    <s v="Thursday"/>
    <s v="01:00-02:30"/>
    <s v="J"/>
    <n v="229"/>
    <s v="L-QC1_x000a_709"/>
    <n v="0"/>
    <n v="0"/>
    <x v="0"/>
    <s v="Thursday01:00-02:300"/>
    <s v="Thursday01:00-02:300"/>
    <n v="26"/>
    <x v="0"/>
    <m/>
    <s v="0_x000a_L-QC1_x000a_709 --- 0"/>
  </r>
  <r>
    <n v="994"/>
    <s v="Thursday"/>
    <s v="01:00-02:30"/>
    <s v="J"/>
    <n v="230"/>
    <s v="L-QC2_x000a_708"/>
    <n v="0"/>
    <n v="0"/>
    <x v="0"/>
    <s v="Thursday01:00-02:300"/>
    <s v="Thursday01:00-02:300"/>
    <n v="26"/>
    <x v="0"/>
    <m/>
    <s v="0_x000a_L-QC2_x000a_708 --- 0"/>
  </r>
  <r>
    <n v="995"/>
    <s v="Thursday"/>
    <s v="01:00-02:30"/>
    <s v="J"/>
    <n v="231"/>
    <s v="L-Elec 505"/>
    <s v="TE326(L3T2)D"/>
    <s v="RSK"/>
    <x v="28"/>
    <s v="Thursday01:00-02:30RSK"/>
    <s v="Thursday01:00-02:30(L3T2)D"/>
    <n v="1"/>
    <x v="8"/>
    <m/>
    <s v="TE326(L3T2)D_x000a_L-Elec 505 --- RSK"/>
  </r>
  <r>
    <n v="996"/>
    <s v="Thursday"/>
    <s v="01:00-02:30"/>
    <s v="J"/>
    <n v="232"/>
    <n v="501"/>
    <n v="0"/>
    <n v="0"/>
    <x v="0"/>
    <s v="Thursday01:00-02:300"/>
    <s v="Thursday01:00-02:300"/>
    <n v="26"/>
    <x v="0"/>
    <m/>
    <s v="0_x000a_501 --- 0"/>
  </r>
  <r>
    <n v="997"/>
    <s v="Thursday"/>
    <s v="01:00-02:30"/>
    <s v="J"/>
    <n v="233"/>
    <n v="701"/>
    <n v="0"/>
    <n v="0"/>
    <x v="0"/>
    <s v="Thursday01:00-02:300"/>
    <s v="Thursday01:00-02:300"/>
    <n v="26"/>
    <x v="0"/>
    <m/>
    <s v="0_x000a_701 --- 0"/>
  </r>
  <r>
    <n v="998"/>
    <s v="Thursday"/>
    <s v="01:00-02:30"/>
    <s v="J"/>
    <n v="234"/>
    <s v="L-draw"/>
    <n v="0"/>
    <n v="0"/>
    <x v="0"/>
    <s v="Thursday01:00-02:300"/>
    <s v="Thursday01:00-02:300"/>
    <n v="26"/>
    <x v="0"/>
    <m/>
    <s v="0_x000a_L-draw --- 0"/>
  </r>
  <r>
    <n v="999"/>
    <s v="Thursday"/>
    <s v="01:00-02:30"/>
    <s v="J"/>
    <n v="235"/>
    <s v="L-Chem"/>
    <n v="0"/>
    <n v="0"/>
    <x v="0"/>
    <s v="Thursday01:00-02:300"/>
    <s v="Thursday01:00-02:300"/>
    <n v="26"/>
    <x v="0"/>
    <m/>
    <s v="0_x000a_L-Chem --- 0"/>
  </r>
  <r>
    <n v="1000"/>
    <s v="Thursday"/>
    <s v="01:00-02:30"/>
    <s v="J"/>
    <n v="236"/>
    <s v="L-Elec"/>
    <n v="0"/>
    <n v="0"/>
    <x v="0"/>
    <s v="Thursday01:00-02:300"/>
    <s v="Thursday01:00-02:300"/>
    <n v="26"/>
    <x v="0"/>
    <m/>
    <s v="0_x000a_L-Elec --- 0"/>
  </r>
  <r>
    <n v="1001"/>
    <s v="Thursday"/>
    <s v="01:00-02:30"/>
    <s v="J"/>
    <n v="237"/>
    <s v="L-mec"/>
    <n v="0"/>
    <n v="0"/>
    <x v="0"/>
    <s v="Thursday01:00-02:300"/>
    <s v="Thursday01:00-02:300"/>
    <n v="26"/>
    <x v="0"/>
    <m/>
    <s v="0_x000a_L-mec --- 0"/>
  </r>
  <r>
    <n v="1002"/>
    <s v="Thursday"/>
    <s v="01:00-02:30"/>
    <s v="J"/>
    <n v="238"/>
    <s v="L-Yarn1"/>
    <n v="0"/>
    <n v="0"/>
    <x v="0"/>
    <s v="Thursday01:00-02:300"/>
    <s v="Thursday01:00-02:300"/>
    <n v="26"/>
    <x v="0"/>
    <m/>
    <s v="0_x000a_L-Yarn1 --- 0"/>
  </r>
  <r>
    <n v="1003"/>
    <s v="Thursday"/>
    <s v="2:30-04:00"/>
    <s v="M"/>
    <n v="212"/>
    <n v="701"/>
    <n v="0"/>
    <n v="0"/>
    <x v="0"/>
    <s v="Thursday2:30-04:000"/>
    <s v="Thursday2:30-04:000"/>
    <n v="26"/>
    <x v="0"/>
    <m/>
    <s v="0_x000a_701 --- 0"/>
  </r>
  <r>
    <n v="1004"/>
    <s v="Thursday"/>
    <s v="2:30-04:00"/>
    <s v="M"/>
    <n v="213"/>
    <n v="702"/>
    <n v="0"/>
    <n v="0"/>
    <x v="0"/>
    <s v="Thursday2:30-04:000"/>
    <s v="Thursday2:30-04:000"/>
    <n v="26"/>
    <x v="0"/>
    <m/>
    <s v="0_x000a_702 --- 0"/>
  </r>
  <r>
    <n v="1005"/>
    <s v="Thursday"/>
    <s v="2:30-04:00"/>
    <s v="M"/>
    <n v="214"/>
    <n v="703"/>
    <n v="0"/>
    <n v="0"/>
    <x v="0"/>
    <s v="Thursday2:30-04:000"/>
    <s v="Thursday2:30-04:000"/>
    <n v="26"/>
    <x v="0"/>
    <m/>
    <s v="0_x000a_703 --- 0"/>
  </r>
  <r>
    <n v="1006"/>
    <s v="Thursday"/>
    <s v="2:30-04:00"/>
    <s v="M"/>
    <n v="215"/>
    <n v="704"/>
    <n v="0"/>
    <n v="0"/>
    <x v="0"/>
    <s v="Thursday2:30-04:000"/>
    <s v="Thursday2:30-04:000"/>
    <n v="26"/>
    <x v="0"/>
    <m/>
    <s v="0_x000a_704 --- 0"/>
  </r>
  <r>
    <n v="1007"/>
    <s v="Thursday"/>
    <s v="2:30-04:00"/>
    <s v="M"/>
    <n v="216"/>
    <n v="705"/>
    <n v="0"/>
    <n v="0"/>
    <x v="0"/>
    <s v="Thursday2:30-04:000"/>
    <s v="Thursday2:30-04:000"/>
    <n v="26"/>
    <x v="0"/>
    <m/>
    <s v="0_x000a_705 --- 0"/>
  </r>
  <r>
    <n v="1008"/>
    <s v="Thursday"/>
    <s v="2:30-04:00"/>
    <s v="M"/>
    <n v="217"/>
    <n v="707"/>
    <n v="0"/>
    <n v="0"/>
    <x v="0"/>
    <s v="Thursday2:30-04:000"/>
    <s v="Thursday2:30-04:000"/>
    <n v="26"/>
    <x v="0"/>
    <m/>
    <s v="0_x000a_707 --- 0"/>
  </r>
  <r>
    <n v="1009"/>
    <s v="Thursday"/>
    <s v="2:30-04:00"/>
    <s v="M"/>
    <n v="218"/>
    <n v="801"/>
    <n v="0"/>
    <n v="0"/>
    <x v="0"/>
    <s v="Thursday2:30-04:000"/>
    <s v="Thursday2:30-04:000"/>
    <n v="26"/>
    <x v="0"/>
    <m/>
    <s v="0_x000a_801 --- 0"/>
  </r>
  <r>
    <n v="1010"/>
    <s v="Thursday"/>
    <s v="2:30-04:00"/>
    <s v="M"/>
    <n v="219"/>
    <n v="803"/>
    <n v="0"/>
    <n v="0"/>
    <x v="0"/>
    <s v="Thursday2:30-04:000"/>
    <s v="Thursday2:30-04:000"/>
    <n v="26"/>
    <x v="0"/>
    <m/>
    <s v="0_x000a_803 --- 0"/>
  </r>
  <r>
    <n v="1011"/>
    <s v="Thursday"/>
    <s v="2:30-04:00"/>
    <s v="M"/>
    <n v="220"/>
    <n v="807"/>
    <n v="0"/>
    <n v="0"/>
    <x v="0"/>
    <s v="Thursday2:30-04:000"/>
    <s v="Thursday2:30-04:000"/>
    <n v="26"/>
    <x v="0"/>
    <m/>
    <s v="0_x000a_807 --- 0"/>
  </r>
  <r>
    <n v="1012"/>
    <s v="Thursday"/>
    <s v="2:30-04:00"/>
    <s v="M"/>
    <n v="221"/>
    <n v="808"/>
    <s v="TE334(L3T3)A"/>
    <s v="JH"/>
    <x v="5"/>
    <s v="Thursday2:30-04:00JH"/>
    <s v="Thursday2:30-04:00(L3T3)A"/>
    <n v="1"/>
    <x v="5"/>
    <m/>
    <s v="TE334(L3T3)A_x000a_808 --- JH"/>
  </r>
  <r>
    <n v="1013"/>
    <s v="Thursday"/>
    <s v="2:30-04:00"/>
    <s v="M"/>
    <n v="222"/>
    <n v="711"/>
    <n v="0"/>
    <n v="0"/>
    <x v="0"/>
    <s v="Thursday2:30-04:000"/>
    <s v="Thursday2:30-04:000"/>
    <n v="26"/>
    <x v="0"/>
    <m/>
    <s v="0_x000a_711 --- 0"/>
  </r>
  <r>
    <n v="1014"/>
    <s v="Thursday"/>
    <s v="2:30-04:00"/>
    <s v="M"/>
    <n v="223"/>
    <n v="712"/>
    <n v="0"/>
    <n v="0"/>
    <x v="0"/>
    <s v="Thursday2:30-04:000"/>
    <s v="Thursday2:30-04:000"/>
    <n v="26"/>
    <x v="0"/>
    <m/>
    <s v="0_x000a_712 --- 0"/>
  </r>
  <r>
    <n v="1015"/>
    <s v="Thursday"/>
    <s v="2:30-04:00"/>
    <s v="M"/>
    <n v="224"/>
    <n v="0"/>
    <n v="0"/>
    <n v="0"/>
    <x v="0"/>
    <s v="Thursday2:30-04:000"/>
    <s v="Thursday2:30-04:000"/>
    <n v="26"/>
    <x v="0"/>
    <m/>
    <s v="0_x000a_0 --- 0"/>
  </r>
  <r>
    <n v="1016"/>
    <s v="Thursday"/>
    <s v="2:30-04:00"/>
    <s v="M"/>
    <n v="225"/>
    <s v="L-COL"/>
    <n v="0"/>
    <n v="0"/>
    <x v="0"/>
    <s v="Thursday2:30-04:000"/>
    <s v="Thursday2:30-04:000"/>
    <n v="26"/>
    <x v="0"/>
    <m/>
    <s v="0_x000a_L-COL --- 0"/>
  </r>
  <r>
    <n v="1017"/>
    <s v="Thursday"/>
    <s v="2:30-04:00"/>
    <s v="M"/>
    <n v="226"/>
    <s v="L-Fab"/>
    <n v="0"/>
    <n v="0"/>
    <x v="0"/>
    <s v="Thursday2:30-04:000"/>
    <s v="Thursday2:30-04:000"/>
    <n v="26"/>
    <x v="0"/>
    <m/>
    <s v="0_x000a_L-Fab --- 0"/>
  </r>
  <r>
    <n v="1018"/>
    <s v="Thursday"/>
    <s v="2:30-04:00"/>
    <s v="M"/>
    <n v="227"/>
    <s v="L-Fab"/>
    <n v="0"/>
    <n v="0"/>
    <x v="0"/>
    <s v="Thursday2:30-04:000"/>
    <s v="Thursday2:30-04:000"/>
    <n v="26"/>
    <x v="0"/>
    <m/>
    <s v="0_x000a_L-Fab --- 0"/>
  </r>
  <r>
    <n v="1019"/>
    <s v="Thursday"/>
    <s v="2:30-04:00"/>
    <s v="M"/>
    <n v="228"/>
    <s v="L-App"/>
    <n v="0"/>
    <n v="0"/>
    <x v="0"/>
    <s v="Thursday2:30-04:000"/>
    <s v="Thursday2:30-04:000"/>
    <n v="26"/>
    <x v="0"/>
    <m/>
    <s v="0_x000a_L-App --- 0"/>
  </r>
  <r>
    <n v="1020"/>
    <s v="Thursday"/>
    <s v="2:30-04:00"/>
    <s v="M"/>
    <n v="229"/>
    <s v="L-QC1_x000a_709"/>
    <n v="0"/>
    <n v="0"/>
    <x v="0"/>
    <s v="Thursday2:30-04:000"/>
    <s v="Thursday2:30-04:000"/>
    <n v="26"/>
    <x v="0"/>
    <m/>
    <s v="0_x000a_L-QC1_x000a_709 --- 0"/>
  </r>
  <r>
    <n v="1021"/>
    <s v="Thursday"/>
    <s v="2:30-04:00"/>
    <s v="M"/>
    <n v="230"/>
    <s v="L-QC2_x000a_708"/>
    <n v="0"/>
    <n v="0"/>
    <x v="0"/>
    <s v="Thursday2:30-04:000"/>
    <s v="Thursday2:30-04:000"/>
    <n v="26"/>
    <x v="0"/>
    <m/>
    <s v="0_x000a_L-QC2_x000a_708 --- 0"/>
  </r>
  <r>
    <n v="1022"/>
    <s v="Thursday"/>
    <s v="2:30-04:00"/>
    <s v="M"/>
    <n v="231"/>
    <s v="L-Elec 505"/>
    <n v="0"/>
    <n v="0"/>
    <x v="0"/>
    <s v="Thursday2:30-04:000"/>
    <s v="Thursday2:30-04:000"/>
    <n v="26"/>
    <x v="0"/>
    <m/>
    <s v="0_x000a_L-Elec 505 --- 0"/>
  </r>
  <r>
    <n v="1023"/>
    <s v="Thursday"/>
    <s v="2:30-04:00"/>
    <s v="M"/>
    <n v="232"/>
    <n v="501"/>
    <n v="0"/>
    <n v="0"/>
    <x v="0"/>
    <s v="Thursday2:30-04:000"/>
    <s v="Thursday2:30-04:000"/>
    <n v="26"/>
    <x v="0"/>
    <m/>
    <s v="0_x000a_501 --- 0"/>
  </r>
  <r>
    <n v="1024"/>
    <s v="Thursday"/>
    <s v="2:30-04:00"/>
    <s v="M"/>
    <n v="233"/>
    <n v="701"/>
    <n v="0"/>
    <n v="0"/>
    <x v="0"/>
    <s v="Thursday2:30-04:000"/>
    <s v="Thursday2:30-04:000"/>
    <n v="26"/>
    <x v="0"/>
    <m/>
    <s v="0_x000a_701 --- 0"/>
  </r>
  <r>
    <n v="1025"/>
    <s v="Thursday"/>
    <s v="2:30-04:00"/>
    <s v="M"/>
    <n v="234"/>
    <s v="L-draw"/>
    <n v="0"/>
    <n v="0"/>
    <x v="0"/>
    <s v="Thursday2:30-04:000"/>
    <s v="Thursday2:30-04:000"/>
    <n v="26"/>
    <x v="0"/>
    <m/>
    <s v="0_x000a_L-draw --- 0"/>
  </r>
  <r>
    <n v="1026"/>
    <s v="Thursday"/>
    <s v="2:30-04:00"/>
    <s v="M"/>
    <n v="235"/>
    <s v="L-Chem"/>
    <n v="0"/>
    <n v="0"/>
    <x v="0"/>
    <s v="Thursday2:30-04:000"/>
    <s v="Thursday2:30-04:000"/>
    <n v="26"/>
    <x v="0"/>
    <m/>
    <s v="0_x000a_L-Chem --- 0"/>
  </r>
  <r>
    <n v="1027"/>
    <s v="Thursday"/>
    <s v="2:30-04:00"/>
    <s v="M"/>
    <n v="236"/>
    <s v="L-Elec"/>
    <n v="0"/>
    <n v="0"/>
    <x v="0"/>
    <s v="Thursday2:30-04:000"/>
    <s v="Thursday2:30-04:000"/>
    <n v="26"/>
    <x v="0"/>
    <m/>
    <s v="0_x000a_L-Elec --- 0"/>
  </r>
  <r>
    <n v="1028"/>
    <s v="Thursday"/>
    <s v="2:30-04:00"/>
    <s v="M"/>
    <n v="237"/>
    <s v="L-mec"/>
    <n v="0"/>
    <n v="0"/>
    <x v="0"/>
    <s v="Thursday2:30-04:000"/>
    <s v="Thursday2:30-04:000"/>
    <n v="26"/>
    <x v="0"/>
    <m/>
    <s v="0_x000a_L-mec --- 0"/>
  </r>
  <r>
    <n v="1029"/>
    <s v="Thursday"/>
    <s v="2:30-04:00"/>
    <s v="M"/>
    <n v="238"/>
    <s v="L-Yarn1"/>
    <n v="0"/>
    <n v="0"/>
    <x v="0"/>
    <s v="Thursday2:30-04:000"/>
    <s v="Thursday2:30-04:000"/>
    <n v="26"/>
    <x v="0"/>
    <m/>
    <s v="0_x000a_L-Yarn1 --- 0"/>
  </r>
  <r>
    <n v="1030"/>
    <s v="Thursday"/>
    <s v="04:00-05:30"/>
    <s v="P"/>
    <n v="212"/>
    <n v="701"/>
    <n v="0"/>
    <n v="0"/>
    <x v="0"/>
    <s v="Thursday04:00-05:300"/>
    <s v="Thursday04:00-05:300"/>
    <n v="11"/>
    <x v="0"/>
    <m/>
    <s v="0_x000a_701 --- 0"/>
  </r>
  <r>
    <n v="1031"/>
    <s v="Thursday"/>
    <s v="04:00-05:30"/>
    <s v="P"/>
    <n v="213"/>
    <n v="702"/>
    <n v="0"/>
    <n v="0"/>
    <x v="0"/>
    <s v="Thursday04:00-05:300"/>
    <s v="Thursday04:00-05:300"/>
    <n v="11"/>
    <x v="0"/>
    <m/>
    <s v="0_x000a_702 --- 0"/>
  </r>
  <r>
    <n v="1032"/>
    <s v="Thursday"/>
    <s v="04:00-05:30"/>
    <s v="P"/>
    <n v="214"/>
    <n v="703"/>
    <n v="0"/>
    <n v="0"/>
    <x v="0"/>
    <s v="Thursday04:00-05:300"/>
    <s v="Thursday04:00-05:300"/>
    <n v="11"/>
    <x v="0"/>
    <m/>
    <s v="0_x000a_703 --- 0"/>
  </r>
  <r>
    <n v="1033"/>
    <s v="Thursday"/>
    <s v="04:00-05:30"/>
    <s v="P"/>
    <n v="215"/>
    <n v="704"/>
    <n v="0"/>
    <n v="0"/>
    <x v="0"/>
    <s v="Thursday04:00-05:300"/>
    <s v="Thursday04:00-05:300"/>
    <n v="11"/>
    <x v="0"/>
    <m/>
    <s v="0_x000a_704 --- 0"/>
  </r>
  <r>
    <n v="1034"/>
    <s v="Thursday"/>
    <s v="04:00-05:30"/>
    <s v="P"/>
    <n v="216"/>
    <n v="705"/>
    <n v="0"/>
    <n v="0"/>
    <x v="0"/>
    <s v="Thursday04:00-05:300"/>
    <s v="Thursday04:00-05:300"/>
    <n v="11"/>
    <x v="0"/>
    <m/>
    <s v="0_x000a_705 --- 0"/>
  </r>
  <r>
    <n v="1035"/>
    <s v="Thursday"/>
    <s v="04:00-05:30"/>
    <s v="P"/>
    <n v="217"/>
    <n v="707"/>
    <n v="0"/>
    <n v="0"/>
    <x v="0"/>
    <s v="Thursday04:00-05:300"/>
    <s v="Thursday04:00-05:300"/>
    <n v="11"/>
    <x v="0"/>
    <m/>
    <s v="0_x000a_707 --- 0"/>
  </r>
  <r>
    <n v="1036"/>
    <s v="Thursday"/>
    <s v="04:00-05:30"/>
    <s v="P"/>
    <n v="218"/>
    <n v="801"/>
    <n v="0"/>
    <n v="0"/>
    <x v="0"/>
    <s v="Thursday04:00-05:300"/>
    <s v="Thursday04:00-05:300"/>
    <n v="11"/>
    <x v="0"/>
    <m/>
    <s v="0_x000a_801 --- 0"/>
  </r>
  <r>
    <n v="1037"/>
    <s v="Thursday"/>
    <s v="04:00-05:30"/>
    <s v="P"/>
    <n v="219"/>
    <n v="803"/>
    <n v="0"/>
    <n v="0"/>
    <x v="0"/>
    <s v="Thursday04:00-05:300"/>
    <s v="Thursday04:00-05:300"/>
    <n v="11"/>
    <x v="0"/>
    <m/>
    <s v="0_x000a_803 --- 0"/>
  </r>
  <r>
    <n v="1038"/>
    <s v="Thursday"/>
    <s v="04:00-05:30"/>
    <s v="P"/>
    <n v="220"/>
    <n v="807"/>
    <n v="0"/>
    <n v="0"/>
    <x v="0"/>
    <s v="Thursday04:00-05:300"/>
    <s v="Thursday04:00-05:300"/>
    <n v="11"/>
    <x v="0"/>
    <m/>
    <s v="0_x000a_807 --- 0"/>
  </r>
  <r>
    <n v="1039"/>
    <s v="Thursday"/>
    <s v="04:00-05:30"/>
    <s v="P"/>
    <n v="221"/>
    <n v="808"/>
    <s v="TE334(L3T3)C"/>
    <s v="JH"/>
    <x v="17"/>
    <s v="Thursday04:00-05:30JH"/>
    <s v="Thursday04:00-05:30(L3T3)C"/>
    <n v="1"/>
    <x v="5"/>
    <m/>
    <s v="TE334(L3T3)C_x000a_808 --- JH"/>
  </r>
  <r>
    <n v="1040"/>
    <s v="Thursday"/>
    <s v="04:00-05:30"/>
    <s v="P"/>
    <n v="222"/>
    <n v="711"/>
    <n v="0"/>
    <n v="0"/>
    <x v="0"/>
    <s v="Thursday04:00-05:300"/>
    <s v="Thursday04:00-05:300"/>
    <n v="11"/>
    <x v="0"/>
    <m/>
    <s v="0_x000a_711 --- 0"/>
  </r>
  <r>
    <n v="1041"/>
    <s v="Thursday"/>
    <s v="04:00-05:30"/>
    <s v="P"/>
    <n v="223"/>
    <n v="712"/>
    <n v="0"/>
    <n v="0"/>
    <x v="0"/>
    <s v="Thursday04:00-05:300"/>
    <s v="Thursday04:00-05:300"/>
    <n v="11"/>
    <x v="0"/>
    <m/>
    <s v="0_x000a_712 --- 0"/>
  </r>
  <r>
    <n v="1042"/>
    <s v="Thursday"/>
    <s v="04:00-05:30"/>
    <s v="P"/>
    <n v="224"/>
    <s v="SAC-2"/>
    <n v="0"/>
    <n v="0"/>
    <x v="0"/>
    <s v="Thursday04:00-05:300"/>
    <s v="Thursday04:00-05:300"/>
    <n v="11"/>
    <x v="0"/>
    <m/>
    <s v="0_x000a_SAC-2 --- 0"/>
  </r>
  <r>
    <n v="1043"/>
    <s v="Thursday"/>
    <s v="04:00-05:30"/>
    <s v="P"/>
    <n v="225"/>
    <s v="L-COL"/>
    <n v="0"/>
    <n v="0"/>
    <x v="0"/>
    <s v="Thursday04:00-05:300"/>
    <s v="Thursday04:00-05:300"/>
    <n v="11"/>
    <x v="0"/>
    <m/>
    <s v="0_x000a_L-COL --- 0"/>
  </r>
  <r>
    <n v="1044"/>
    <s v="Thursday"/>
    <s v="04:00-05:30"/>
    <s v="P"/>
    <n v="226"/>
    <s v="L-Fab"/>
    <n v="0"/>
    <n v="0"/>
    <x v="0"/>
    <s v="Thursday04:00-05:300"/>
    <s v="Thursday04:00-05:300"/>
    <n v="11"/>
    <x v="0"/>
    <m/>
    <s v="0_x000a_L-Fab --- 0"/>
  </r>
  <r>
    <n v="1045"/>
    <s v="Thursday"/>
    <s v="04:00-05:30"/>
    <s v="P"/>
    <n v="227"/>
    <s v="L-Fab"/>
    <n v="0"/>
    <n v="0"/>
    <x v="0"/>
    <s v="Thursday04:00-05:300"/>
    <s v="Thursday04:00-05:300"/>
    <n v="11"/>
    <x v="0"/>
    <m/>
    <s v="0_x000a_L-Fab --- 0"/>
  </r>
  <r>
    <n v="1046"/>
    <s v="Thursday"/>
    <s v="04:00-05:30"/>
    <s v="P"/>
    <n v="228"/>
    <s v="L-App"/>
    <n v="0"/>
    <n v="0"/>
    <x v="0"/>
    <s v="Thursday04:00-05:300"/>
    <s v="Thursday04:00-05:300"/>
    <n v="11"/>
    <x v="0"/>
    <m/>
    <s v="0_x000a_L-App --- 0"/>
  </r>
  <r>
    <n v="1047"/>
    <s v="Thursday"/>
    <s v="04:00-05:30"/>
    <s v="P"/>
    <n v="229"/>
    <s v="L-QC1_x000a_709"/>
    <n v="0"/>
    <n v="0"/>
    <x v="0"/>
    <s v="Thursday04:00-05:300"/>
    <s v="Thursday04:00-05:300"/>
    <n v="11"/>
    <x v="0"/>
    <m/>
    <s v="0_x000a_L-QC1_x000a_709 --- 0"/>
  </r>
  <r>
    <n v="1048"/>
    <s v="Thursday"/>
    <s v="04:00-05:30"/>
    <s v="P"/>
    <n v="230"/>
    <s v="L-QC2_x000a_708"/>
    <n v="0"/>
    <n v="0"/>
    <x v="0"/>
    <s v="Thursday04:00-05:300"/>
    <s v="Thursday04:00-05:300"/>
    <n v="11"/>
    <x v="0"/>
    <m/>
    <s v="0_x000a_L-QC2_x000a_708 --- 0"/>
  </r>
  <r>
    <n v="1049"/>
    <s v="Thursday"/>
    <s v="04:00-05:30"/>
    <s v="P"/>
    <n v="231"/>
    <s v="L-Elec 505"/>
    <n v="0"/>
    <n v="0"/>
    <x v="0"/>
    <s v="Thursday04:00-05:300"/>
    <s v="Thursday04:00-05:300"/>
    <n v="11"/>
    <x v="0"/>
    <m/>
    <s v="0_x000a_L-Elec 505 --- 0"/>
  </r>
  <r>
    <n v="1050"/>
    <s v="Thursday"/>
    <s v="04:00-05:30"/>
    <s v="P"/>
    <n v="232"/>
    <n v="501"/>
    <n v="0"/>
    <n v="0"/>
    <x v="0"/>
    <s v="Thursday04:00-05:300"/>
    <s v="Thursday04:00-05:300"/>
    <n v="11"/>
    <x v="0"/>
    <m/>
    <s v="0_x000a_501 --- 0"/>
  </r>
  <r>
    <n v="1051"/>
    <s v="Thursday"/>
    <s v="04:00-05:30"/>
    <s v="P"/>
    <n v="233"/>
    <n v="701"/>
    <n v="0"/>
    <n v="0"/>
    <x v="0"/>
    <s v="Thursday04:00-05:300"/>
    <s v="Thursday04:00-05:300"/>
    <n v="11"/>
    <x v="0"/>
    <m/>
    <s v="0_x000a_701 --- 0"/>
  </r>
  <r>
    <n v="1052"/>
    <s v="Thursday"/>
    <s v="04:00-05:30"/>
    <s v="P"/>
    <n v="234"/>
    <s v="L-draw"/>
    <n v="0"/>
    <n v="0"/>
    <x v="0"/>
    <s v="Thursday04:00-05:300"/>
    <s v="Thursday04:00-05:300"/>
    <n v="11"/>
    <x v="0"/>
    <m/>
    <s v="0_x000a_L-draw --- 0"/>
  </r>
  <r>
    <n v="1053"/>
    <s v="Thursday"/>
    <s v="04:00-05:30"/>
    <s v="P"/>
    <n v="235"/>
    <s v="L-Chem"/>
    <n v="0"/>
    <n v="0"/>
    <x v="0"/>
    <s v="Thursday04:00-05:300"/>
    <s v="Thursday04:00-05:300"/>
    <n v="11"/>
    <x v="0"/>
    <m/>
    <s v="0_x000a_L-Chem --- 0"/>
  </r>
  <r>
    <n v="1054"/>
    <s v="Thursday"/>
    <s v="04:00-05:30"/>
    <s v="P"/>
    <n v="236"/>
    <s v="L-Elec"/>
    <n v="0"/>
    <n v="0"/>
    <x v="0"/>
    <s v="Thursday04:00-05:300"/>
    <s v="Thursday04:00-05:300"/>
    <n v="11"/>
    <x v="0"/>
    <m/>
    <s v="0_x000a_L-Elec --- 0"/>
  </r>
  <r>
    <n v="1055"/>
    <s v="Thursday"/>
    <s v="04:00-05:30"/>
    <s v="P"/>
    <n v="237"/>
    <s v="L-mec"/>
    <n v="0"/>
    <n v="0"/>
    <x v="0"/>
    <s v="Thursday04:00-05:300"/>
    <s v="Thursday04:00-05:300"/>
    <n v="11"/>
    <x v="0"/>
    <m/>
    <s v="0_x000a_L-mec --- 0"/>
  </r>
  <r>
    <n v="1056"/>
    <s v="Thursday"/>
    <s v="04:00-05:30"/>
    <s v="P"/>
    <n v="238"/>
    <s v="L-Yarn1"/>
    <n v="0"/>
    <n v="0"/>
    <x v="0"/>
    <s v="Thursday04:00-05:300"/>
    <s v="Thursday04:00-05:300"/>
    <n v="11"/>
    <x v="0"/>
    <m/>
    <s v="0_x000a_L-Yarn1 --- 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1" cacheId="2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L3:L68" firstHeaderRow="1" firstDataRow="1" firstDataCol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sortType="ascending" defaultSubtotal="0"/>
    <pivotField compact="0" outline="0" showAll="0" defaultSubtotal="0"/>
    <pivotField compact="0" outline="0" showAll="0" defaultSubtotal="0"/>
  </pivotFields>
  <rowFields count="1">
    <field x="8"/>
  </rowFields>
  <rowItems count="65">
    <i>
      <x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 t="grand">
      <x/>
    </i>
  </rowItems>
  <colItems count="1">
    <i/>
  </colItem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61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7"/>
    <field x="1"/>
  </rowFields>
  <rowItems count="256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1"/>
      <x/>
    </i>
    <i r="1">
      <x v="1"/>
    </i>
    <i r="1">
      <x v="2"/>
    </i>
    <i r="1">
      <x v="3"/>
    </i>
    <i r="1">
      <x v="5"/>
    </i>
    <i t="default">
      <x v="1"/>
    </i>
    <i>
      <x v="2"/>
      <x/>
    </i>
    <i r="1">
      <x v="1"/>
    </i>
    <i r="1">
      <x v="2"/>
    </i>
    <i r="1">
      <x v="3"/>
    </i>
    <i r="1">
      <x v="5"/>
    </i>
    <i t="default">
      <x v="2"/>
    </i>
    <i>
      <x v="3"/>
      <x/>
    </i>
    <i r="1">
      <x v="2"/>
    </i>
    <i t="default">
      <x v="3"/>
    </i>
    <i>
      <x v="4"/>
      <x/>
    </i>
    <i r="1">
      <x v="1"/>
    </i>
    <i r="1">
      <x v="2"/>
    </i>
    <i r="1">
      <x v="3"/>
    </i>
    <i r="1">
      <x v="5"/>
    </i>
    <i t="default">
      <x v="4"/>
    </i>
    <i>
      <x v="5"/>
      <x/>
    </i>
    <i r="1">
      <x v="1"/>
    </i>
    <i r="1">
      <x v="2"/>
    </i>
    <i r="1">
      <x v="3"/>
    </i>
    <i r="1">
      <x v="5"/>
    </i>
    <i t="default">
      <x v="5"/>
    </i>
    <i>
      <x v="6"/>
      <x v="1"/>
    </i>
    <i t="default">
      <x v="6"/>
    </i>
    <i>
      <x v="7"/>
      <x/>
    </i>
    <i r="1">
      <x v="1"/>
    </i>
    <i r="1">
      <x v="2"/>
    </i>
    <i r="1">
      <x v="3"/>
    </i>
    <i r="1">
      <x v="5"/>
    </i>
    <i t="default">
      <x v="7"/>
    </i>
    <i>
      <x v="8"/>
      <x/>
    </i>
    <i r="1">
      <x v="1"/>
    </i>
    <i r="1">
      <x v="2"/>
    </i>
    <i r="1">
      <x v="5"/>
    </i>
    <i t="default">
      <x v="8"/>
    </i>
    <i>
      <x v="9"/>
      <x/>
    </i>
    <i r="1">
      <x v="2"/>
    </i>
    <i r="1">
      <x v="5"/>
    </i>
    <i t="default">
      <x v="9"/>
    </i>
    <i>
      <x v="10"/>
      <x/>
    </i>
    <i r="1">
      <x v="1"/>
    </i>
    <i r="1">
      <x v="2"/>
    </i>
    <i r="1">
      <x v="5"/>
    </i>
    <i t="default">
      <x v="10"/>
    </i>
    <i>
      <x v="11"/>
      <x v="2"/>
    </i>
    <i r="1">
      <x v="3"/>
    </i>
    <i t="default">
      <x v="11"/>
    </i>
    <i>
      <x v="12"/>
      <x/>
    </i>
    <i r="1">
      <x v="3"/>
    </i>
    <i r="1">
      <x v="5"/>
    </i>
    <i t="default">
      <x v="12"/>
    </i>
    <i>
      <x v="13"/>
      <x v="2"/>
    </i>
    <i r="1">
      <x v="3"/>
    </i>
    <i t="default">
      <x v="13"/>
    </i>
    <i>
      <x v="14"/>
      <x/>
    </i>
    <i r="1">
      <x v="3"/>
    </i>
    <i r="1">
      <x v="4"/>
    </i>
    <i t="default">
      <x v="14"/>
    </i>
    <i>
      <x v="15"/>
      <x v="4"/>
    </i>
    <i r="1">
      <x v="5"/>
    </i>
    <i t="default">
      <x v="15"/>
    </i>
    <i>
      <x v="16"/>
      <x/>
    </i>
    <i r="1">
      <x v="1"/>
    </i>
    <i r="1">
      <x v="2"/>
    </i>
    <i r="1">
      <x v="3"/>
    </i>
    <i r="1">
      <x v="5"/>
    </i>
    <i t="default">
      <x v="16"/>
    </i>
    <i>
      <x v="17"/>
      <x/>
    </i>
    <i r="1">
      <x v="1"/>
    </i>
    <i r="1">
      <x v="2"/>
    </i>
    <i r="1">
      <x v="3"/>
    </i>
    <i r="1">
      <x v="5"/>
    </i>
    <i t="default">
      <x v="17"/>
    </i>
    <i>
      <x v="18"/>
      <x/>
    </i>
    <i t="default">
      <x v="18"/>
    </i>
    <i>
      <x v="19"/>
      <x/>
    </i>
    <i r="1">
      <x v="1"/>
    </i>
    <i r="1">
      <x v="2"/>
    </i>
    <i t="default">
      <x v="19"/>
    </i>
    <i>
      <x v="20"/>
      <x v="2"/>
    </i>
    <i r="1">
      <x v="3"/>
    </i>
    <i r="1">
      <x v="5"/>
    </i>
    <i t="default">
      <x v="20"/>
    </i>
    <i>
      <x v="21"/>
      <x/>
    </i>
    <i r="1">
      <x v="1"/>
    </i>
    <i r="1">
      <x v="2"/>
    </i>
    <i r="1">
      <x v="3"/>
    </i>
    <i r="1">
      <x v="5"/>
    </i>
    <i t="default">
      <x v="21"/>
    </i>
    <i>
      <x v="22"/>
      <x/>
    </i>
    <i r="1">
      <x v="1"/>
    </i>
    <i r="1">
      <x v="2"/>
    </i>
    <i r="1">
      <x v="3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4"/>
    </i>
    <i t="default">
      <x v="24"/>
    </i>
    <i>
      <x v="25"/>
      <x v="3"/>
    </i>
    <i r="1">
      <x v="5"/>
    </i>
    <i t="default">
      <x v="25"/>
    </i>
    <i>
      <x v="26"/>
      <x/>
    </i>
    <i r="1">
      <x v="1"/>
    </i>
    <i r="1">
      <x v="2"/>
    </i>
    <i r="1">
      <x v="3"/>
    </i>
    <i r="1">
      <x v="5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3"/>
    </i>
    <i r="1">
      <x v="5"/>
    </i>
    <i t="default">
      <x v="28"/>
    </i>
    <i>
      <x v="29"/>
      <x/>
    </i>
    <i r="1">
      <x v="1"/>
    </i>
    <i r="1">
      <x v="2"/>
    </i>
    <i r="1">
      <x v="5"/>
    </i>
    <i t="default">
      <x v="29"/>
    </i>
    <i>
      <x v="30"/>
      <x/>
    </i>
    <i r="1">
      <x v="1"/>
    </i>
    <i r="1">
      <x v="2"/>
    </i>
    <i r="1">
      <x v="3"/>
    </i>
    <i r="1">
      <x v="5"/>
    </i>
    <i t="default">
      <x v="30"/>
    </i>
    <i>
      <x v="31"/>
      <x/>
    </i>
    <i r="1">
      <x v="5"/>
    </i>
    <i t="default">
      <x v="31"/>
    </i>
    <i>
      <x v="32"/>
      <x/>
    </i>
    <i r="1">
      <x v="5"/>
    </i>
    <i t="default">
      <x v="32"/>
    </i>
    <i>
      <x v="33"/>
      <x/>
    </i>
    <i r="1">
      <x v="5"/>
    </i>
    <i t="default">
      <x v="33"/>
    </i>
    <i>
      <x v="34"/>
      <x v="3"/>
    </i>
    <i r="1">
      <x v="4"/>
    </i>
    <i t="default">
      <x v="34"/>
    </i>
    <i>
      <x v="35"/>
      <x v="1"/>
    </i>
    <i r="1">
      <x v="2"/>
    </i>
    <i r="1">
      <x v="3"/>
    </i>
    <i r="1">
      <x v="5"/>
    </i>
    <i t="default">
      <x v="35"/>
    </i>
    <i>
      <x v="36"/>
      <x v="2"/>
    </i>
    <i t="default">
      <x v="36"/>
    </i>
    <i>
      <x v="37"/>
      <x v="1"/>
    </i>
    <i r="1">
      <x v="5"/>
    </i>
    <i t="default">
      <x v="37"/>
    </i>
    <i>
      <x v="38"/>
      <x/>
    </i>
    <i r="1">
      <x v="1"/>
    </i>
    <i r="1">
      <x v="2"/>
    </i>
    <i r="1">
      <x v="3"/>
    </i>
    <i r="1">
      <x v="5"/>
    </i>
    <i t="default">
      <x v="38"/>
    </i>
    <i>
      <x v="39"/>
      <x/>
    </i>
    <i r="1">
      <x v="2"/>
    </i>
    <i r="1">
      <x v="3"/>
    </i>
    <i t="default">
      <x v="39"/>
    </i>
    <i>
      <x v="40"/>
      <x v="1"/>
    </i>
    <i r="1">
      <x v="4"/>
    </i>
    <i t="default">
      <x v="40"/>
    </i>
    <i>
      <x v="41"/>
      <x v="2"/>
    </i>
    <i t="default">
      <x v="41"/>
    </i>
    <i>
      <x v="42"/>
      <x v="1"/>
    </i>
    <i r="1">
      <x v="2"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 v="3"/>
    </i>
    <i t="default">
      <x v="44"/>
    </i>
    <i>
      <x v="45"/>
      <x v="1"/>
    </i>
    <i r="1">
      <x v="3"/>
    </i>
    <i t="default">
      <x v="45"/>
    </i>
    <i>
      <x v="46"/>
      <x v="2"/>
    </i>
    <i t="default">
      <x v="46"/>
    </i>
    <i>
      <x v="47"/>
      <x v="1"/>
    </i>
    <i t="default">
      <x v="47"/>
    </i>
    <i>
      <x v="48"/>
      <x v="3"/>
    </i>
    <i r="1">
      <x v="5"/>
    </i>
    <i t="default">
      <x v="48"/>
    </i>
    <i>
      <x v="49"/>
      <x/>
    </i>
    <i r="1">
      <x v="1"/>
    </i>
    <i r="1">
      <x v="3"/>
    </i>
    <i r="1">
      <x v="5"/>
    </i>
    <i t="default">
      <x v="49"/>
    </i>
    <i>
      <x v="50"/>
      <x/>
    </i>
    <i r="1">
      <x v="1"/>
    </i>
    <i r="1">
      <x v="2"/>
    </i>
    <i r="1">
      <x v="5"/>
    </i>
    <i t="default">
      <x v="50"/>
    </i>
    <i>
      <x v="51"/>
      <x v="1"/>
    </i>
    <i r="1">
      <x v="3"/>
    </i>
    <i r="1">
      <x v="5"/>
    </i>
    <i t="default">
      <x v="51"/>
    </i>
    <i>
      <x v="52"/>
      <x/>
    </i>
    <i t="default">
      <x v="52"/>
    </i>
    <i>
      <x v="53"/>
      <x/>
    </i>
    <i r="1"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 v="1"/>
    </i>
    <i r="1">
      <x v="3"/>
    </i>
    <i t="default">
      <x v="55"/>
    </i>
    <i>
      <x v="56"/>
      <x/>
    </i>
    <i r="1">
      <x v="1"/>
    </i>
    <i r="1">
      <x v="2"/>
    </i>
    <i r="1">
      <x v="3"/>
    </i>
    <i r="1">
      <x v="5"/>
    </i>
    <i t="default">
      <x v="56"/>
    </i>
    <i>
      <x v="57"/>
      <x v="1"/>
    </i>
    <i t="default">
      <x v="57"/>
    </i>
    <i>
      <x v="58"/>
      <x/>
    </i>
    <i r="1">
      <x v="5"/>
    </i>
    <i t="default">
      <x v="58"/>
    </i>
    <i>
      <x v="59"/>
      <x/>
    </i>
    <i r="1">
      <x v="1"/>
    </i>
    <i t="default">
      <x v="59"/>
    </i>
    <i>
      <x v="60"/>
      <x/>
    </i>
    <i t="default">
      <x v="60"/>
    </i>
    <i>
      <x v="61"/>
      <x v="1"/>
    </i>
    <i r="1">
      <x v="2"/>
    </i>
    <i t="default">
      <x v="61"/>
    </i>
    <i>
      <x v="62"/>
      <x/>
    </i>
    <i r="1">
      <x v="5"/>
    </i>
    <i t="default">
      <x v="6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formats count="1">
    <format dxfId="1">
      <pivotArea dataOnly="0" outline="0" collapsedLevelsAreSubtotals="1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I273" firstHeaderRow="1" firstDataRow="2" firstDataCol="2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>
      <items count="9">
        <item x="1"/>
        <item x="2"/>
        <item x="3"/>
        <item x="4"/>
        <item x="5"/>
        <item x="0"/>
        <item m="1" x="7"/>
        <item m="1" x="6"/>
        <item t="default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x="5"/>
        <item h="1" m="1" x="6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 sortType="ascending">
      <items count="68">
        <item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  <item t="default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2">
    <field x="8"/>
    <field x="1"/>
  </rowFields>
  <rowItems count="268">
    <i>
      <x/>
      <x/>
    </i>
    <i r="1">
      <x v="1"/>
    </i>
    <i r="1">
      <x v="2"/>
    </i>
    <i r="1">
      <x v="3"/>
    </i>
    <i r="1">
      <x v="4"/>
    </i>
    <i r="1">
      <x v="5"/>
    </i>
    <i t="default">
      <x/>
    </i>
    <i>
      <x v="4"/>
      <x v="2"/>
    </i>
    <i t="default">
      <x v="4"/>
    </i>
    <i>
      <x v="5"/>
      <x v="2"/>
    </i>
    <i t="default">
      <x v="5"/>
    </i>
    <i>
      <x v="6"/>
      <x v="1"/>
    </i>
    <i r="1">
      <x v="3"/>
    </i>
    <i r="1">
      <x v="5"/>
    </i>
    <i t="default">
      <x v="6"/>
    </i>
    <i>
      <x v="7"/>
      <x/>
    </i>
    <i r="1">
      <x v="1"/>
    </i>
    <i r="1">
      <x v="2"/>
    </i>
    <i t="default">
      <x v="7"/>
    </i>
    <i>
      <x v="8"/>
      <x v="1"/>
    </i>
    <i r="1">
      <x v="3"/>
    </i>
    <i r="1">
      <x v="5"/>
    </i>
    <i t="default">
      <x v="8"/>
    </i>
    <i>
      <x v="9"/>
      <x v="2"/>
    </i>
    <i t="default">
      <x v="9"/>
    </i>
    <i>
      <x v="10"/>
      <x/>
    </i>
    <i r="1">
      <x v="2"/>
    </i>
    <i t="default">
      <x v="10"/>
    </i>
    <i>
      <x v="11"/>
      <x/>
    </i>
    <i r="1">
      <x v="1"/>
    </i>
    <i r="1">
      <x v="2"/>
    </i>
    <i r="1">
      <x v="3"/>
    </i>
    <i t="default">
      <x v="11"/>
    </i>
    <i>
      <x v="12"/>
      <x v="1"/>
    </i>
    <i r="1">
      <x v="2"/>
    </i>
    <i r="1">
      <x v="3"/>
    </i>
    <i t="default">
      <x v="12"/>
    </i>
    <i>
      <x v="13"/>
      <x v="1"/>
    </i>
    <i r="1">
      <x v="3"/>
    </i>
    <i r="1">
      <x v="5"/>
    </i>
    <i t="default">
      <x v="13"/>
    </i>
    <i>
      <x v="14"/>
      <x v="2"/>
    </i>
    <i r="1">
      <x v="3"/>
    </i>
    <i r="1">
      <x v="5"/>
    </i>
    <i t="default">
      <x v="14"/>
    </i>
    <i>
      <x v="15"/>
      <x v="4"/>
    </i>
    <i t="default">
      <x v="15"/>
    </i>
    <i>
      <x v="16"/>
      <x v="2"/>
    </i>
    <i t="default">
      <x v="16"/>
    </i>
    <i>
      <x v="17"/>
      <x v="1"/>
    </i>
    <i t="default">
      <x v="17"/>
    </i>
    <i>
      <x v="18"/>
      <x/>
    </i>
    <i t="default">
      <x v="18"/>
    </i>
    <i>
      <x v="19"/>
      <x/>
    </i>
    <i r="1">
      <x v="1"/>
    </i>
    <i r="1">
      <x v="5"/>
    </i>
    <i t="default">
      <x v="19"/>
    </i>
    <i>
      <x v="20"/>
      <x/>
    </i>
    <i r="1">
      <x v="1"/>
    </i>
    <i r="1">
      <x v="2"/>
    </i>
    <i r="1">
      <x v="3"/>
    </i>
    <i r="1">
      <x v="5"/>
    </i>
    <i t="default">
      <x v="20"/>
    </i>
    <i>
      <x v="21"/>
      <x/>
    </i>
    <i r="1">
      <x v="2"/>
    </i>
    <i r="1">
      <x v="5"/>
    </i>
    <i t="default">
      <x v="21"/>
    </i>
    <i>
      <x v="22"/>
      <x/>
    </i>
    <i r="1">
      <x v="1"/>
    </i>
    <i r="1">
      <x v="2"/>
    </i>
    <i r="1">
      <x v="3"/>
    </i>
    <i r="1">
      <x v="5"/>
    </i>
    <i t="default">
      <x v="22"/>
    </i>
    <i>
      <x v="23"/>
      <x/>
    </i>
    <i r="1">
      <x v="1"/>
    </i>
    <i r="1">
      <x v="2"/>
    </i>
    <i r="1">
      <x v="3"/>
    </i>
    <i r="1">
      <x v="5"/>
    </i>
    <i t="default">
      <x v="23"/>
    </i>
    <i>
      <x v="24"/>
      <x v="3"/>
    </i>
    <i t="default">
      <x v="24"/>
    </i>
    <i>
      <x v="25"/>
      <x/>
    </i>
    <i r="1">
      <x v="1"/>
    </i>
    <i r="1">
      <x v="2"/>
    </i>
    <i r="1">
      <x v="3"/>
    </i>
    <i r="1">
      <x v="5"/>
    </i>
    <i t="default">
      <x v="25"/>
    </i>
    <i>
      <x v="26"/>
      <x v="1"/>
    </i>
    <i r="1">
      <x v="3"/>
    </i>
    <i t="default">
      <x v="26"/>
    </i>
    <i>
      <x v="27"/>
      <x v="1"/>
    </i>
    <i r="1">
      <x v="2"/>
    </i>
    <i r="1">
      <x v="3"/>
    </i>
    <i r="1">
      <x v="5"/>
    </i>
    <i t="default">
      <x v="27"/>
    </i>
    <i>
      <x v="28"/>
      <x v="2"/>
    </i>
    <i t="default">
      <x v="28"/>
    </i>
    <i>
      <x v="29"/>
      <x/>
    </i>
    <i r="1">
      <x v="1"/>
    </i>
    <i r="1">
      <x v="2"/>
    </i>
    <i r="1">
      <x v="3"/>
    </i>
    <i r="1">
      <x v="5"/>
    </i>
    <i t="default">
      <x v="29"/>
    </i>
    <i>
      <x v="30"/>
      <x/>
    </i>
    <i r="1">
      <x v="1"/>
    </i>
    <i r="1">
      <x v="3"/>
    </i>
    <i r="1">
      <x v="5"/>
    </i>
    <i t="default">
      <x v="30"/>
    </i>
    <i>
      <x v="31"/>
      <x/>
    </i>
    <i r="1">
      <x v="1"/>
    </i>
    <i r="1">
      <x v="2"/>
    </i>
    <i r="1">
      <x v="3"/>
    </i>
    <i r="1">
      <x v="5"/>
    </i>
    <i t="default">
      <x v="31"/>
    </i>
    <i>
      <x v="32"/>
      <x/>
    </i>
    <i r="1">
      <x v="2"/>
    </i>
    <i r="1">
      <x v="3"/>
    </i>
    <i r="1">
      <x v="4"/>
    </i>
    <i r="1">
      <x v="5"/>
    </i>
    <i t="default">
      <x v="32"/>
    </i>
    <i>
      <x v="33"/>
      <x/>
    </i>
    <i r="1">
      <x v="1"/>
    </i>
    <i r="1">
      <x v="2"/>
    </i>
    <i r="1">
      <x v="3"/>
    </i>
    <i r="1">
      <x v="4"/>
    </i>
    <i r="1">
      <x v="5"/>
    </i>
    <i t="default">
      <x v="33"/>
    </i>
    <i>
      <x v="34"/>
      <x v="1"/>
    </i>
    <i r="1">
      <x v="2"/>
    </i>
    <i r="1">
      <x v="5"/>
    </i>
    <i t="default">
      <x v="34"/>
    </i>
    <i>
      <x v="35"/>
      <x/>
    </i>
    <i r="1">
      <x v="1"/>
    </i>
    <i r="1">
      <x v="2"/>
    </i>
    <i r="1">
      <x v="3"/>
    </i>
    <i t="default">
      <x v="35"/>
    </i>
    <i>
      <x v="36"/>
      <x/>
    </i>
    <i t="default">
      <x v="36"/>
    </i>
    <i>
      <x v="37"/>
      <x/>
    </i>
    <i r="1">
      <x v="1"/>
    </i>
    <i r="1">
      <x v="2"/>
    </i>
    <i r="1">
      <x v="5"/>
    </i>
    <i t="default">
      <x v="37"/>
    </i>
    <i>
      <x v="38"/>
      <x/>
    </i>
    <i r="1">
      <x v="1"/>
    </i>
    <i r="1">
      <x v="2"/>
    </i>
    <i r="1">
      <x v="3"/>
    </i>
    <i t="default">
      <x v="38"/>
    </i>
    <i>
      <x v="39"/>
      <x v="1"/>
    </i>
    <i t="default">
      <x v="39"/>
    </i>
    <i>
      <x v="40"/>
      <x v="5"/>
    </i>
    <i t="default">
      <x v="40"/>
    </i>
    <i>
      <x v="41"/>
      <x v="3"/>
    </i>
    <i r="1">
      <x v="5"/>
    </i>
    <i t="default">
      <x v="41"/>
    </i>
    <i>
      <x v="42"/>
      <x/>
    </i>
    <i r="1">
      <x v="3"/>
    </i>
    <i r="1">
      <x v="5"/>
    </i>
    <i t="default">
      <x v="42"/>
    </i>
    <i>
      <x v="43"/>
      <x/>
    </i>
    <i r="1">
      <x v="1"/>
    </i>
    <i r="1">
      <x v="2"/>
    </i>
    <i r="1">
      <x v="3"/>
    </i>
    <i r="1">
      <x v="5"/>
    </i>
    <i t="default">
      <x v="43"/>
    </i>
    <i>
      <x v="44"/>
      <x/>
    </i>
    <i r="1">
      <x v="1"/>
    </i>
    <i r="1">
      <x v="2"/>
    </i>
    <i r="1">
      <x v="3"/>
    </i>
    <i r="1">
      <x v="4"/>
    </i>
    <i r="1">
      <x v="5"/>
    </i>
    <i t="default">
      <x v="44"/>
    </i>
    <i>
      <x v="45"/>
      <x/>
    </i>
    <i r="1">
      <x v="1"/>
    </i>
    <i r="1">
      <x v="3"/>
    </i>
    <i t="default">
      <x v="45"/>
    </i>
    <i>
      <x v="46"/>
      <x/>
    </i>
    <i r="1">
      <x v="1"/>
    </i>
    <i r="1">
      <x v="2"/>
    </i>
    <i r="1">
      <x v="3"/>
    </i>
    <i r="1">
      <x v="4"/>
    </i>
    <i r="1">
      <x v="5"/>
    </i>
    <i t="default">
      <x v="46"/>
    </i>
    <i>
      <x v="47"/>
      <x/>
    </i>
    <i r="1">
      <x v="1"/>
    </i>
    <i r="1">
      <x v="2"/>
    </i>
    <i r="1">
      <x v="3"/>
    </i>
    <i r="1">
      <x v="4"/>
    </i>
    <i r="1">
      <x v="5"/>
    </i>
    <i t="default">
      <x v="47"/>
    </i>
    <i>
      <x v="48"/>
      <x v="1"/>
    </i>
    <i r="1">
      <x v="2"/>
    </i>
    <i r="1">
      <x v="3"/>
    </i>
    <i r="1">
      <x v="5"/>
    </i>
    <i t="default">
      <x v="48"/>
    </i>
    <i>
      <x v="49"/>
      <x/>
    </i>
    <i r="1">
      <x v="1"/>
    </i>
    <i r="1">
      <x v="2"/>
    </i>
    <i r="1">
      <x v="4"/>
    </i>
    <i r="1">
      <x v="5"/>
    </i>
    <i t="default">
      <x v="49"/>
    </i>
    <i>
      <x v="50"/>
      <x/>
    </i>
    <i r="1">
      <x v="1"/>
    </i>
    <i r="1">
      <x v="2"/>
    </i>
    <i r="1">
      <x v="3"/>
    </i>
    <i t="default">
      <x v="50"/>
    </i>
    <i>
      <x v="51"/>
      <x/>
    </i>
    <i r="1">
      <x v="1"/>
    </i>
    <i r="1">
      <x v="2"/>
    </i>
    <i r="1">
      <x v="3"/>
    </i>
    <i r="1">
      <x v="5"/>
    </i>
    <i t="default">
      <x v="51"/>
    </i>
    <i>
      <x v="52"/>
      <x v="1"/>
    </i>
    <i r="1">
      <x v="2"/>
    </i>
    <i r="1">
      <x v="3"/>
    </i>
    <i r="1">
      <x v="5"/>
    </i>
    <i t="default">
      <x v="52"/>
    </i>
    <i>
      <x v="53"/>
      <x v="1"/>
    </i>
    <i r="1">
      <x v="2"/>
    </i>
    <i r="1">
      <x v="3"/>
    </i>
    <i r="1">
      <x v="5"/>
    </i>
    <i t="default">
      <x v="53"/>
    </i>
    <i>
      <x v="54"/>
      <x/>
    </i>
    <i r="1">
      <x v="1"/>
    </i>
    <i r="1">
      <x v="2"/>
    </i>
    <i r="1">
      <x v="3"/>
    </i>
    <i r="1">
      <x v="5"/>
    </i>
    <i t="default">
      <x v="54"/>
    </i>
    <i>
      <x v="55"/>
      <x/>
    </i>
    <i r="1">
      <x v="1"/>
    </i>
    <i r="1">
      <x v="2"/>
    </i>
    <i t="default">
      <x v="55"/>
    </i>
    <i>
      <x v="56"/>
      <x/>
    </i>
    <i r="1">
      <x v="1"/>
    </i>
    <i r="1">
      <x v="2"/>
    </i>
    <i t="default">
      <x v="56"/>
    </i>
    <i>
      <x v="57"/>
      <x/>
    </i>
    <i r="1">
      <x v="1"/>
    </i>
    <i r="1">
      <x v="2"/>
    </i>
    <i r="1">
      <x v="3"/>
    </i>
    <i t="default">
      <x v="57"/>
    </i>
    <i>
      <x v="58"/>
      <x/>
    </i>
    <i r="1">
      <x v="1"/>
    </i>
    <i r="1">
      <x v="2"/>
    </i>
    <i r="1">
      <x v="3"/>
    </i>
    <i r="1">
      <x v="4"/>
    </i>
    <i r="1">
      <x v="5"/>
    </i>
    <i t="default">
      <x v="58"/>
    </i>
    <i>
      <x v="59"/>
      <x v="1"/>
    </i>
    <i r="1">
      <x v="2"/>
    </i>
    <i r="1">
      <x v="3"/>
    </i>
    <i t="default">
      <x v="59"/>
    </i>
    <i>
      <x v="60"/>
      <x v="5"/>
    </i>
    <i t="default">
      <x v="60"/>
    </i>
    <i>
      <x v="61"/>
      <x v="1"/>
    </i>
    <i r="1">
      <x v="3"/>
    </i>
    <i t="default">
      <x v="61"/>
    </i>
    <i>
      <x v="62"/>
      <x v="1"/>
    </i>
    <i t="default">
      <x v="62"/>
    </i>
    <i>
      <x v="63"/>
      <x v="2"/>
    </i>
    <i t="default">
      <x v="63"/>
    </i>
    <i>
      <x v="64"/>
      <x/>
    </i>
    <i t="default">
      <x v="64"/>
    </i>
    <i>
      <x v="65"/>
      <x v="1"/>
    </i>
    <i t="default">
      <x v="65"/>
    </i>
    <i>
      <x v="66"/>
      <x v="2"/>
    </i>
    <i t="default">
      <x v="66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12" hier="0"/>
  </pageField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D350" firstHeaderRow="1" firstDataRow="1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compact="0" outline="0" subtotalTop="0" showAll="0" includeNewItemsInFilter="1" nonAutoSortDefault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axis="axisRow" compact="0" outline="0" subtotalTop="0" showAll="0" includeNewItemsInFilter="1" sortType="ascending">
      <items count="64">
        <item x="0"/>
        <item x="2"/>
        <item x="9"/>
        <item x="42"/>
        <item x="12"/>
        <item x="10"/>
        <item x="49"/>
        <item x="35"/>
        <item x="31"/>
        <item x="28"/>
        <item x="8"/>
        <item x="55"/>
        <item x="25"/>
        <item x="59"/>
        <item x="45"/>
        <item x="7"/>
        <item x="21"/>
        <item x="18"/>
        <item x="39"/>
        <item x="43"/>
        <item x="36"/>
        <item x="22"/>
        <item x="40"/>
        <item x="14"/>
        <item x="62"/>
        <item x="37"/>
        <item x="19"/>
        <item x="29"/>
        <item x="38"/>
        <item x="13"/>
        <item x="30"/>
        <item x="26"/>
        <item x="16"/>
        <item x="4"/>
        <item x="61"/>
        <item x="32"/>
        <item x="58"/>
        <item x="24"/>
        <item x="6"/>
        <item x="41"/>
        <item x="48"/>
        <item x="56"/>
        <item x="34"/>
        <item x="5"/>
        <item x="60"/>
        <item x="52"/>
        <item x="57"/>
        <item x="53"/>
        <item x="27"/>
        <item x="23"/>
        <item x="15"/>
        <item x="33"/>
        <item x="47"/>
        <item x="20"/>
        <item x="11"/>
        <item x="54"/>
        <item x="3"/>
        <item x="51"/>
        <item x="17"/>
        <item x="46"/>
        <item x="44"/>
        <item x="50"/>
        <item x="1"/>
        <item t="default"/>
      </items>
    </pivotField>
    <pivotField axis="axisRow" compact="0" outline="0" subtotalTop="0" showAll="0" includeNewItemsInFilter="1" defaultSubtotal="0">
      <items count="67">
        <item sd="0" x="0"/>
        <item sd="0" x="2"/>
        <item sd="0" x="19"/>
        <item sd="0" x="11"/>
        <item sd="0" x="14"/>
        <item sd="0" x="21"/>
        <item sd="0" x="9"/>
        <item sd="0" x="3"/>
        <item sd="0" x="24"/>
        <item sd="0" x="12"/>
        <item sd="0" x="13"/>
        <item sd="0" x="30"/>
        <item sd="0" x="42"/>
        <item sd="0" x="8"/>
        <item sd="0" x="18"/>
        <item sd="0" x="5"/>
        <item sd="0" x="20"/>
        <item sd="0" x="16"/>
        <item x="4"/>
        <item m="1" x="64"/>
        <item x="46"/>
        <item m="1" x="65"/>
        <item m="1" x="66"/>
        <item x="39"/>
        <item x="44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13"/>
        <item x="11"/>
        <item x="2"/>
        <item x="9"/>
        <item x="3"/>
        <item x="10"/>
        <item x="12"/>
        <item x="8"/>
        <item x="5"/>
        <item x="4"/>
        <item x="1"/>
        <item m="1" x="23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7"/>
    <field x="8"/>
    <field x="1"/>
  </rowFields>
  <rowItems count="346">
    <i>
      <x/>
      <x/>
    </i>
    <i r="1">
      <x v="1"/>
    </i>
    <i r="1">
      <x v="2"/>
    </i>
    <i r="1">
      <x v="3"/>
    </i>
    <i r="1">
      <x v="4"/>
    </i>
    <i r="1">
      <x v="7"/>
    </i>
    <i r="1">
      <x v="8"/>
    </i>
    <i r="1">
      <x v="9"/>
    </i>
    <i r="1">
      <x v="10"/>
    </i>
    <i r="1">
      <x v="11"/>
    </i>
    <i r="1">
      <x v="13"/>
    </i>
    <i r="1">
      <x v="14"/>
    </i>
    <i r="1">
      <x v="23"/>
      <x v="1"/>
    </i>
    <i r="1">
      <x v="24"/>
      <x v="2"/>
    </i>
    <i r="1">
      <x v="25"/>
      <x/>
    </i>
    <i r="2">
      <x v="2"/>
    </i>
    <i r="1">
      <x v="26"/>
      <x/>
    </i>
    <i r="2">
      <x v="1"/>
    </i>
    <i r="1">
      <x v="27"/>
      <x v="1"/>
    </i>
    <i r="2">
      <x v="3"/>
    </i>
    <i r="1">
      <x v="28"/>
      <x v="1"/>
    </i>
    <i r="2">
      <x v="3"/>
    </i>
    <i r="1">
      <x v="29"/>
      <x v="1"/>
    </i>
    <i r="2">
      <x v="3"/>
    </i>
    <i r="1">
      <x v="30"/>
      <x v="1"/>
    </i>
    <i r="1">
      <x v="31"/>
      <x v="1"/>
    </i>
    <i r="1">
      <x v="34"/>
      <x/>
    </i>
    <i r="2">
      <x v="5"/>
    </i>
    <i r="1">
      <x v="38"/>
      <x v="1"/>
    </i>
    <i r="2">
      <x v="2"/>
    </i>
    <i r="1">
      <x v="39"/>
      <x v="2"/>
    </i>
    <i r="2">
      <x v="3"/>
    </i>
    <i r="1">
      <x v="41"/>
      <x/>
    </i>
    <i r="1">
      <x v="42"/>
      <x/>
    </i>
    <i r="1">
      <x v="43"/>
      <x v="2"/>
    </i>
    <i r="1">
      <x v="44"/>
      <x v="2"/>
    </i>
    <i r="1">
      <x v="45"/>
      <x v="2"/>
    </i>
    <i r="1">
      <x v="49"/>
      <x v="3"/>
    </i>
    <i r="1">
      <x v="50"/>
      <x v="5"/>
    </i>
    <i r="1">
      <x v="51"/>
      <x/>
    </i>
    <i r="2">
      <x v="1"/>
    </i>
    <i r="2">
      <x v="2"/>
    </i>
    <i r="2">
      <x v="3"/>
    </i>
    <i r="2">
      <x v="4"/>
    </i>
    <i r="2">
      <x v="5"/>
    </i>
    <i r="1">
      <x v="54"/>
      <x v="1"/>
    </i>
    <i r="2">
      <x v="2"/>
    </i>
    <i r="2">
      <x v="3"/>
    </i>
    <i r="1">
      <x v="55"/>
      <x v="1"/>
    </i>
    <i r="1">
      <x v="56"/>
      <x v="2"/>
    </i>
    <i r="1">
      <x v="57"/>
      <x v="3"/>
    </i>
    <i r="1">
      <x v="62"/>
      <x v="1"/>
    </i>
    <i r="1">
      <x v="63"/>
      <x v="2"/>
    </i>
    <i r="1">
      <x v="65"/>
      <x v="2"/>
    </i>
    <i r="1">
      <x v="66"/>
      <x v="4"/>
    </i>
    <i t="default">
      <x/>
    </i>
    <i>
      <x v="1"/>
      <x v="6"/>
    </i>
    <i r="1">
      <x v="7"/>
    </i>
    <i r="1">
      <x v="8"/>
    </i>
    <i t="default">
      <x v="1"/>
    </i>
    <i>
      <x v="2"/>
      <x v="9"/>
    </i>
    <i r="1">
      <x v="23"/>
      <x/>
    </i>
    <i r="2">
      <x v="1"/>
    </i>
    <i r="1">
      <x v="24"/>
      <x v="2"/>
    </i>
    <i r="1">
      <x v="33"/>
      <x v="3"/>
    </i>
    <i r="2">
      <x v="5"/>
    </i>
    <i r="1">
      <x v="35"/>
      <x/>
    </i>
    <i r="2">
      <x v="3"/>
    </i>
    <i r="2">
      <x v="5"/>
    </i>
    <i r="1">
      <x v="57"/>
      <x/>
    </i>
    <i r="2">
      <x v="3"/>
    </i>
    <i t="default">
      <x v="2"/>
    </i>
    <i>
      <x v="3"/>
      <x v="31"/>
      <x/>
    </i>
    <i r="2">
      <x v="2"/>
    </i>
    <i t="default">
      <x v="3"/>
    </i>
    <i>
      <x v="4"/>
      <x v="5"/>
    </i>
    <i r="1">
      <x v="11"/>
    </i>
    <i r="1">
      <x v="12"/>
    </i>
    <i r="1">
      <x v="17"/>
    </i>
    <i r="1">
      <x v="18"/>
      <x v="3"/>
    </i>
    <i r="2">
      <x v="5"/>
    </i>
    <i r="1">
      <x v="36"/>
      <x v="1"/>
    </i>
    <i r="2">
      <x v="2"/>
    </i>
    <i r="1">
      <x v="48"/>
      <x v="1"/>
    </i>
    <i r="1">
      <x v="53"/>
      <x/>
    </i>
    <i r="2">
      <x v="2"/>
    </i>
    <i t="default">
      <x v="4"/>
    </i>
    <i>
      <x v="5"/>
      <x v="3"/>
    </i>
    <i r="1">
      <x v="4"/>
    </i>
    <i r="1">
      <x v="64"/>
      <x v="2"/>
    </i>
    <i t="default">
      <x v="5"/>
    </i>
    <i>
      <x v="6"/>
      <x v="20"/>
      <x v="1"/>
    </i>
    <i t="default">
      <x v="6"/>
    </i>
    <i>
      <x v="7"/>
      <x v="13"/>
    </i>
    <i r="1">
      <x v="14"/>
    </i>
    <i r="1">
      <x v="48"/>
      <x v="3"/>
    </i>
    <i t="default">
      <x v="7"/>
    </i>
    <i>
      <x v="8"/>
      <x/>
    </i>
    <i r="1">
      <x v="7"/>
    </i>
    <i r="1">
      <x v="8"/>
    </i>
    <i t="default">
      <x v="8"/>
    </i>
    <i>
      <x v="9"/>
      <x v="15"/>
    </i>
    <i r="1">
      <x v="32"/>
      <x v="5"/>
    </i>
    <i r="1">
      <x v="58"/>
      <x v="5"/>
    </i>
    <i t="default">
      <x v="9"/>
    </i>
    <i>
      <x v="10"/>
      <x v="13"/>
    </i>
    <i r="1">
      <x v="14"/>
    </i>
    <i r="1">
      <x v="43"/>
      <x v="2"/>
    </i>
    <i t="default">
      <x v="10"/>
    </i>
    <i>
      <x v="11"/>
      <x v="3"/>
    </i>
    <i r="1">
      <x v="4"/>
    </i>
    <i r="1">
      <x v="5"/>
    </i>
    <i t="default">
      <x v="11"/>
    </i>
    <i>
      <x v="12"/>
      <x v="3"/>
    </i>
    <i r="1">
      <x v="13"/>
    </i>
    <i r="1">
      <x v="46"/>
      <x/>
    </i>
    <i r="2">
      <x v="3"/>
    </i>
    <i r="2">
      <x v="5"/>
    </i>
    <i t="default">
      <x v="12"/>
    </i>
    <i>
      <x v="13"/>
      <x v="13"/>
    </i>
    <i t="default">
      <x v="13"/>
    </i>
    <i>
      <x v="14"/>
      <x v="14"/>
    </i>
    <i r="1">
      <x v="20"/>
      <x/>
    </i>
    <i r="2">
      <x v="3"/>
    </i>
    <i t="default">
      <x v="14"/>
    </i>
    <i>
      <x v="15"/>
      <x v="15"/>
    </i>
    <i r="1">
      <x v="37"/>
      <x v="4"/>
    </i>
    <i r="2">
      <x v="5"/>
    </i>
    <i t="default">
      <x v="15"/>
    </i>
    <i>
      <x v="16"/>
      <x v="3"/>
    </i>
    <i r="1">
      <x v="4"/>
    </i>
    <i r="1">
      <x v="25"/>
      <x/>
    </i>
    <i r="2">
      <x v="2"/>
    </i>
    <i r="1">
      <x v="26"/>
      <x v="2"/>
    </i>
    <i r="2">
      <x v="3"/>
    </i>
    <i r="1">
      <x v="27"/>
      <x v="2"/>
    </i>
    <i r="2">
      <x v="3"/>
    </i>
    <i t="default">
      <x v="16"/>
    </i>
    <i>
      <x v="17"/>
      <x v="9"/>
    </i>
    <i r="1">
      <x v="10"/>
    </i>
    <i r="1">
      <x v="37"/>
      <x v="1"/>
    </i>
    <i r="2">
      <x v="5"/>
    </i>
    <i r="1">
      <x v="52"/>
      <x/>
    </i>
    <i r="2">
      <x v="3"/>
    </i>
    <i t="default">
      <x v="17"/>
    </i>
    <i>
      <x v="18"/>
      <x v="26"/>
      <x/>
    </i>
    <i t="default">
      <x v="18"/>
    </i>
    <i>
      <x v="19"/>
      <x/>
    </i>
    <i r="1">
      <x v="23"/>
      <x/>
    </i>
    <i r="2">
      <x v="1"/>
    </i>
    <i r="2">
      <x v="2"/>
    </i>
    <i r="1">
      <x v="24"/>
      <x/>
    </i>
    <i r="2">
      <x v="1"/>
    </i>
    <i r="2">
      <x v="2"/>
    </i>
    <i r="1">
      <x v="57"/>
      <x v="1"/>
    </i>
    <i r="2">
      <x v="2"/>
    </i>
    <i t="default">
      <x v="19"/>
    </i>
    <i>
      <x v="20"/>
      <x/>
    </i>
    <i r="1">
      <x v="11"/>
    </i>
    <i r="1">
      <x v="12"/>
    </i>
    <i t="default">
      <x v="20"/>
    </i>
    <i>
      <x v="21"/>
      <x v="11"/>
    </i>
    <i r="1">
      <x v="15"/>
    </i>
    <i r="1">
      <x v="16"/>
    </i>
    <i r="1">
      <x v="37"/>
      <x v="1"/>
    </i>
    <i t="default">
      <x v="21"/>
    </i>
    <i>
      <x v="22"/>
      <x v="17"/>
    </i>
    <i r="1">
      <x v="32"/>
      <x/>
    </i>
    <i r="2">
      <x v="1"/>
    </i>
    <i r="2">
      <x v="2"/>
    </i>
    <i r="1">
      <x v="40"/>
      <x v="1"/>
    </i>
    <i r="2">
      <x v="2"/>
    </i>
    <i t="default">
      <x v="22"/>
    </i>
    <i>
      <x v="23"/>
      <x v="1"/>
    </i>
    <i r="1">
      <x v="2"/>
    </i>
    <i r="1">
      <x v="27"/>
      <x v="3"/>
    </i>
    <i r="1">
      <x v="34"/>
      <x/>
    </i>
    <i r="2">
      <x v="2"/>
    </i>
    <i r="1">
      <x v="38"/>
      <x v="1"/>
    </i>
    <i r="2">
      <x v="3"/>
    </i>
    <i t="default">
      <x v="23"/>
    </i>
    <i>
      <x v="24"/>
      <x v="37"/>
      <x v="4"/>
    </i>
    <i t="default">
      <x v="24"/>
    </i>
    <i>
      <x v="25"/>
      <x v="17"/>
    </i>
    <i t="default">
      <x v="25"/>
    </i>
    <i>
      <x v="26"/>
      <x v="12"/>
    </i>
    <i r="1">
      <x v="13"/>
    </i>
    <i r="1">
      <x v="14"/>
    </i>
    <i r="1">
      <x v="36"/>
      <x v="5"/>
    </i>
    <i r="1">
      <x v="43"/>
      <x v="2"/>
    </i>
    <i r="1">
      <x v="61"/>
      <x v="1"/>
    </i>
    <i t="default">
      <x v="26"/>
    </i>
    <i>
      <x v="27"/>
      <x v="10"/>
    </i>
    <i r="1">
      <x v="43"/>
      <x v="2"/>
    </i>
    <i r="1">
      <x v="53"/>
      <x v="2"/>
    </i>
    <i r="2">
      <x v="3"/>
    </i>
    <i t="default">
      <x v="27"/>
    </i>
    <i>
      <x v="28"/>
      <x v="40"/>
      <x v="3"/>
    </i>
    <i r="2">
      <x v="5"/>
    </i>
    <i t="default">
      <x v="28"/>
    </i>
    <i>
      <x v="29"/>
      <x v="10"/>
    </i>
    <i r="1">
      <x v="23"/>
      <x/>
    </i>
    <i r="2">
      <x v="2"/>
    </i>
    <i t="default">
      <x v="29"/>
    </i>
    <i>
      <x v="30"/>
      <x v="11"/>
    </i>
    <i r="1">
      <x v="12"/>
    </i>
    <i r="1">
      <x v="36"/>
      <x v="2"/>
    </i>
    <i r="2">
      <x v="5"/>
    </i>
    <i r="1">
      <x v="53"/>
      <x v="1"/>
    </i>
    <i r="2">
      <x v="2"/>
    </i>
    <i t="default">
      <x v="30"/>
    </i>
    <i>
      <x v="31"/>
      <x v="5"/>
    </i>
    <i r="1">
      <x v="59"/>
      <x/>
    </i>
    <i t="default">
      <x v="31"/>
    </i>
    <i>
      <x v="32"/>
      <x v="10"/>
    </i>
    <i r="1">
      <x v="34"/>
      <x/>
    </i>
    <i r="2">
      <x v="5"/>
    </i>
    <i r="1">
      <x v="38"/>
      <x/>
    </i>
    <i r="2">
      <x v="5"/>
    </i>
    <i t="default">
      <x v="32"/>
    </i>
    <i>
      <x v="33"/>
      <x v="1"/>
    </i>
    <i r="1">
      <x v="2"/>
    </i>
    <i t="default">
      <x v="33"/>
    </i>
    <i>
      <x v="34"/>
      <x v="9"/>
    </i>
    <i r="1">
      <x v="10"/>
    </i>
    <i t="default">
      <x v="34"/>
    </i>
    <i>
      <x v="35"/>
      <x v="37"/>
      <x v="2"/>
    </i>
    <i r="2">
      <x v="5"/>
    </i>
    <i r="1">
      <x v="52"/>
      <x v="1"/>
    </i>
    <i r="2">
      <x v="3"/>
    </i>
    <i t="default">
      <x v="35"/>
    </i>
    <i>
      <x v="36"/>
      <x v="43"/>
      <x v="2"/>
    </i>
    <i t="default">
      <x v="36"/>
    </i>
    <i>
      <x v="37"/>
      <x v="6"/>
    </i>
    <i r="1">
      <x v="60"/>
      <x v="1"/>
    </i>
    <i t="default">
      <x v="37"/>
    </i>
    <i>
      <x v="38"/>
      <x v="6"/>
    </i>
    <i r="1">
      <x v="7"/>
    </i>
    <i r="1">
      <x v="8"/>
    </i>
    <i r="1">
      <x v="9"/>
    </i>
    <i r="1">
      <x v="17"/>
    </i>
    <i r="1">
      <x v="18"/>
      <x v="1"/>
    </i>
    <i r="2">
      <x v="2"/>
    </i>
    <i r="2">
      <x v="5"/>
    </i>
    <i t="default">
      <x v="38"/>
    </i>
    <i>
      <x v="39"/>
      <x v="40"/>
      <x/>
    </i>
    <i r="2">
      <x v="2"/>
    </i>
    <i r="2">
      <x v="3"/>
    </i>
    <i t="default">
      <x v="39"/>
    </i>
    <i>
      <x v="40"/>
      <x v="46"/>
      <x v="1"/>
    </i>
    <i r="2">
      <x v="4"/>
    </i>
    <i t="default">
      <x v="40"/>
    </i>
    <i>
      <x v="41"/>
      <x v="43"/>
      <x v="2"/>
    </i>
    <i t="default">
      <x v="41"/>
    </i>
    <i>
      <x v="42"/>
      <x/>
    </i>
    <i r="1">
      <x v="29"/>
      <x v="5"/>
    </i>
    <i r="1">
      <x v="30"/>
      <x v="1"/>
    </i>
    <i r="2">
      <x v="3"/>
    </i>
    <i r="1">
      <x v="39"/>
      <x v="2"/>
    </i>
    <i r="2">
      <x v="5"/>
    </i>
    <i t="default">
      <x v="42"/>
    </i>
    <i>
      <x v="43"/>
      <x/>
    </i>
    <i r="1">
      <x v="3"/>
    </i>
    <i r="1">
      <x v="4"/>
    </i>
    <i r="1">
      <x v="18"/>
      <x v="2"/>
    </i>
    <i r="2">
      <x v="5"/>
    </i>
    <i r="1">
      <x v="32"/>
      <x v="3"/>
    </i>
    <i r="2">
      <x v="5"/>
    </i>
    <i r="1">
      <x v="40"/>
      <x v="3"/>
    </i>
    <i r="1">
      <x v="47"/>
      <x v="3"/>
    </i>
    <i t="default">
      <x v="43"/>
    </i>
    <i>
      <x v="44"/>
      <x v="40"/>
      <x v="3"/>
    </i>
    <i t="default">
      <x v="44"/>
    </i>
    <i>
      <x v="45"/>
      <x v="15"/>
    </i>
    <i r="1">
      <x v="16"/>
    </i>
    <i t="default">
      <x v="45"/>
    </i>
    <i>
      <x v="46"/>
      <x v="9"/>
    </i>
    <i t="default">
      <x v="46"/>
    </i>
    <i>
      <x v="47"/>
      <x v="49"/>
      <x v="1"/>
    </i>
    <i t="default">
      <x v="47"/>
    </i>
    <i>
      <x v="48"/>
      <x v="28"/>
      <x v="3"/>
    </i>
    <i r="2">
      <x v="5"/>
    </i>
    <i t="default">
      <x v="48"/>
    </i>
    <i>
      <x v="49"/>
      <x v="6"/>
    </i>
    <i r="1">
      <x v="7"/>
    </i>
    <i r="1">
      <x v="32"/>
      <x/>
    </i>
    <i r="2">
      <x v="5"/>
    </i>
    <i t="default">
      <x v="49"/>
    </i>
    <i>
      <x v="50"/>
      <x v="6"/>
    </i>
    <i r="1">
      <x v="7"/>
    </i>
    <i r="1">
      <x v="8"/>
    </i>
    <i t="default">
      <x v="50"/>
    </i>
    <i>
      <x v="51"/>
      <x v="29"/>
      <x v="3"/>
    </i>
    <i r="2">
      <x v="5"/>
    </i>
    <i r="1">
      <x v="30"/>
      <x v="3"/>
    </i>
    <i r="2">
      <x v="5"/>
    </i>
    <i r="1">
      <x v="31"/>
      <x v="1"/>
    </i>
    <i t="default">
      <x v="51"/>
    </i>
    <i>
      <x v="52"/>
      <x v="10"/>
    </i>
    <i t="default">
      <x v="52"/>
    </i>
    <i>
      <x v="53"/>
      <x v="15"/>
    </i>
    <i r="1">
      <x v="16"/>
    </i>
    <i r="1">
      <x v="20"/>
      <x v="1"/>
    </i>
    <i r="1">
      <x v="37"/>
      <x/>
    </i>
    <i r="2">
      <x v="2"/>
    </i>
    <i r="1">
      <x v="46"/>
      <x/>
    </i>
    <i r="1">
      <x v="52"/>
      <x v="1"/>
    </i>
    <i r="2">
      <x v="2"/>
    </i>
    <i t="default">
      <x v="53"/>
    </i>
    <i>
      <x v="54"/>
      <x v="9"/>
    </i>
    <i r="1">
      <x v="10"/>
    </i>
    <i r="1">
      <x v="15"/>
    </i>
    <i r="1">
      <x v="16"/>
    </i>
    <i t="default">
      <x v="54"/>
    </i>
    <i>
      <x v="55"/>
      <x v="14"/>
    </i>
    <i r="1">
      <x v="54"/>
      <x v="3"/>
    </i>
    <i t="default">
      <x v="55"/>
    </i>
    <i>
      <x v="56"/>
      <x v="13"/>
    </i>
    <i r="1">
      <x v="15"/>
    </i>
    <i r="1">
      <x v="16"/>
    </i>
    <i r="1">
      <x v="17"/>
    </i>
    <i r="1">
      <x v="18"/>
      <x v="1"/>
    </i>
    <i r="2">
      <x v="5"/>
    </i>
    <i r="1">
      <x v="37"/>
      <x/>
    </i>
    <i r="2">
      <x v="2"/>
    </i>
    <i r="1">
      <x v="46"/>
      <x v="2"/>
    </i>
    <i r="1">
      <x v="52"/>
      <x/>
    </i>
    <i r="2">
      <x v="3"/>
    </i>
    <i t="default">
      <x v="56"/>
    </i>
    <i>
      <x v="57"/>
      <x/>
    </i>
    <i t="default">
      <x v="57"/>
    </i>
    <i>
      <x v="58"/>
      <x v="7"/>
    </i>
    <i r="1">
      <x v="17"/>
    </i>
    <i t="default">
      <x v="58"/>
    </i>
    <i>
      <x v="59"/>
      <x v="1"/>
    </i>
    <i r="1">
      <x v="2"/>
    </i>
    <i t="default">
      <x v="59"/>
    </i>
    <i>
      <x v="60"/>
      <x v="2"/>
    </i>
    <i t="default">
      <x v="60"/>
    </i>
    <i>
      <x v="61"/>
      <x v="54"/>
      <x v="1"/>
    </i>
    <i r="2">
      <x v="2"/>
    </i>
    <i t="default">
      <x v="61"/>
    </i>
    <i>
      <x v="62"/>
      <x v="32"/>
      <x/>
    </i>
    <i r="2">
      <x v="5"/>
    </i>
    <i t="default">
      <x v="62"/>
    </i>
    <i t="grand">
      <x/>
    </i>
  </rowItems>
  <colItems count="1">
    <i/>
  </colItems>
  <pageFields count="1">
    <pageField fld="12" hier="0"/>
  </pageFields>
  <dataFields count="1">
    <dataField name="Count of Course" fld="6" subtotal="count" baseField="0" baseItem="0"/>
  </dataFields>
  <formats count="1">
    <format dxfId="0">
      <pivotArea dataOnly="0" outline="0" fieldPosition="0">
        <references count="1">
          <reference field="7" count="0" defaultSubtotal="1"/>
        </references>
      </pivotArea>
    </format>
  </format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A4:J203" firstHeaderRow="1" firstDataRow="2" firstDataCol="3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Col" compact="0" outline="0" subtotalTop="0" showAll="0" includeNewItemsInFilter="1" nonAutoSortDefault="1">
      <items count="8">
        <item x="0"/>
        <item x="1"/>
        <item x="2"/>
        <item x="3"/>
        <item x="4"/>
        <item h="1" m="1" x="6"/>
        <item x="5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67">
        <item h="1" x="0"/>
        <item m="1" x="64"/>
        <item m="1" x="65"/>
        <item m="1" x="66"/>
        <item x="60"/>
        <item x="59"/>
        <item x="27"/>
        <item x="37"/>
        <item x="31"/>
        <item x="55"/>
        <item x="38"/>
        <item x="34"/>
        <item x="52"/>
        <item x="22"/>
        <item x="32"/>
        <item x="63"/>
        <item x="57"/>
        <item x="49"/>
        <item x="40"/>
        <item x="2"/>
        <item x="19"/>
        <item x="15"/>
        <item x="29"/>
        <item x="11"/>
        <item x="62"/>
        <item x="14"/>
        <item x="51"/>
        <item x="21"/>
        <item x="58"/>
        <item x="9"/>
        <item x="3"/>
        <item x="24"/>
        <item x="12"/>
        <item x="13"/>
        <item x="26"/>
        <item x="36"/>
        <item x="41"/>
        <item x="30"/>
        <item x="42"/>
        <item x="50"/>
        <item x="23"/>
        <item x="10"/>
        <item x="25"/>
        <item x="8"/>
        <item x="18"/>
        <item x="46"/>
        <item x="28"/>
        <item x="5"/>
        <item x="20"/>
        <item x="17"/>
        <item x="35"/>
        <item x="33"/>
        <item x="16"/>
        <item x="4"/>
        <item x="1"/>
        <item x="39"/>
        <item x="44"/>
        <item x="45"/>
        <item x="7"/>
        <item x="47"/>
        <item x="6"/>
        <item x="54"/>
        <item x="48"/>
        <item x="56"/>
        <item x="43"/>
        <item x="53"/>
        <item x="6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</pivotFields>
  <rowFields count="3">
    <field x="12"/>
    <field x="8"/>
    <field x="1"/>
  </rowFields>
  <rowItems count="198">
    <i>
      <x/>
      <x v="4"/>
      <x v="2"/>
    </i>
    <i>
      <x v="1"/>
      <x v="5"/>
      <x v="2"/>
    </i>
    <i>
      <x v="8"/>
      <x v="61"/>
      <x v="1"/>
    </i>
    <i r="2">
      <x v="3"/>
    </i>
    <i r="1">
      <x v="63"/>
      <x v="2"/>
    </i>
    <i>
      <x v="12"/>
      <x v="62"/>
      <x v="1"/>
    </i>
    <i>
      <x v="14"/>
      <x v="58"/>
      <x/>
    </i>
    <i r="2">
      <x v="1"/>
    </i>
    <i r="2">
      <x v="2"/>
    </i>
    <i r="2">
      <x v="3"/>
    </i>
    <i r="2">
      <x v="4"/>
    </i>
    <i r="2">
      <x v="5"/>
    </i>
    <i>
      <x v="16"/>
      <x v="6"/>
      <x v="1"/>
    </i>
    <i r="2">
      <x v="3"/>
    </i>
    <i r="2">
      <x v="5"/>
    </i>
    <i r="1">
      <x v="7"/>
      <x/>
    </i>
    <i r="2">
      <x v="1"/>
    </i>
    <i r="2">
      <x v="2"/>
    </i>
    <i r="1">
      <x v="8"/>
      <x v="1"/>
    </i>
    <i r="2">
      <x v="3"/>
    </i>
    <i r="2">
      <x v="5"/>
    </i>
    <i r="1">
      <x v="9"/>
      <x v="2"/>
    </i>
    <i>
      <x v="17"/>
      <x v="10"/>
      <x/>
    </i>
    <i r="2">
      <x v="2"/>
    </i>
    <i r="1">
      <x v="11"/>
      <x/>
    </i>
    <i r="2">
      <x v="1"/>
    </i>
    <i r="2">
      <x v="2"/>
    </i>
    <i r="2">
      <x v="3"/>
    </i>
    <i r="1">
      <x v="12"/>
      <x v="1"/>
    </i>
    <i r="2">
      <x v="2"/>
    </i>
    <i r="2">
      <x v="3"/>
    </i>
    <i r="1">
      <x v="13"/>
      <x v="1"/>
    </i>
    <i r="2">
      <x v="3"/>
    </i>
    <i r="2">
      <x v="5"/>
    </i>
    <i r="1">
      <x v="14"/>
      <x v="2"/>
    </i>
    <i r="2">
      <x v="3"/>
    </i>
    <i r="2">
      <x v="5"/>
    </i>
    <i>
      <x v="18"/>
      <x v="15"/>
      <x v="4"/>
    </i>
    <i r="1">
      <x v="16"/>
      <x v="2"/>
    </i>
    <i r="1">
      <x v="17"/>
      <x v="1"/>
    </i>
    <i r="1">
      <x v="18"/>
      <x/>
    </i>
    <i r="1">
      <x v="19"/>
      <x/>
    </i>
    <i r="2">
      <x v="1"/>
    </i>
    <i r="2">
      <x v="5"/>
    </i>
    <i r="1">
      <x v="20"/>
      <x/>
    </i>
    <i r="2">
      <x v="1"/>
    </i>
    <i r="2">
      <x v="2"/>
    </i>
    <i r="2">
      <x v="3"/>
    </i>
    <i r="2">
      <x v="5"/>
    </i>
    <i r="1">
      <x v="21"/>
      <x/>
    </i>
    <i r="2">
      <x v="2"/>
    </i>
    <i r="2">
      <x v="5"/>
    </i>
    <i r="1">
      <x v="22"/>
      <x/>
    </i>
    <i r="2">
      <x v="1"/>
    </i>
    <i r="2">
      <x v="2"/>
    </i>
    <i r="2">
      <x v="3"/>
    </i>
    <i r="2">
      <x v="5"/>
    </i>
    <i>
      <x v="19"/>
      <x v="24"/>
      <x v="3"/>
    </i>
    <i r="1">
      <x v="26"/>
      <x v="1"/>
    </i>
    <i r="2">
      <x v="3"/>
    </i>
    <i>
      <x v="20"/>
      <x v="23"/>
      <x/>
    </i>
    <i r="2">
      <x v="1"/>
    </i>
    <i r="2">
      <x v="2"/>
    </i>
    <i r="2">
      <x v="3"/>
    </i>
    <i r="2">
      <x v="5"/>
    </i>
    <i r="1">
      <x v="25"/>
      <x/>
    </i>
    <i r="2">
      <x v="1"/>
    </i>
    <i r="2">
      <x v="2"/>
    </i>
    <i r="2">
      <x v="3"/>
    </i>
    <i r="2">
      <x v="5"/>
    </i>
    <i r="1">
      <x v="27"/>
      <x v="1"/>
    </i>
    <i r="2">
      <x v="2"/>
    </i>
    <i r="2">
      <x v="3"/>
    </i>
    <i r="2">
      <x v="5"/>
    </i>
    <i r="1">
      <x v="28"/>
      <x v="2"/>
    </i>
    <i>
      <x v="21"/>
      <x v="29"/>
      <x/>
    </i>
    <i r="2">
      <x v="1"/>
    </i>
    <i r="2">
      <x v="2"/>
    </i>
    <i r="2">
      <x v="3"/>
    </i>
    <i r="2">
      <x v="5"/>
    </i>
    <i r="1">
      <x v="30"/>
      <x/>
    </i>
    <i r="2">
      <x v="1"/>
    </i>
    <i r="2">
      <x v="3"/>
    </i>
    <i r="2">
      <x v="5"/>
    </i>
    <i r="1">
      <x v="31"/>
      <x/>
    </i>
    <i r="2">
      <x v="1"/>
    </i>
    <i r="2">
      <x v="2"/>
    </i>
    <i r="2">
      <x v="3"/>
    </i>
    <i r="2">
      <x v="5"/>
    </i>
    <i>
      <x v="22"/>
      <x v="32"/>
      <x/>
    </i>
    <i r="2">
      <x v="2"/>
    </i>
    <i r="2">
      <x v="3"/>
    </i>
    <i r="2">
      <x v="4"/>
    </i>
    <i r="2">
      <x v="5"/>
    </i>
    <i r="1">
      <x v="33"/>
      <x/>
    </i>
    <i r="2">
      <x v="1"/>
    </i>
    <i r="2">
      <x v="2"/>
    </i>
    <i r="2">
      <x v="3"/>
    </i>
    <i r="2">
      <x v="4"/>
    </i>
    <i r="2">
      <x v="5"/>
    </i>
    <i>
      <x v="23"/>
      <x v="34"/>
      <x v="1"/>
    </i>
    <i r="2">
      <x v="2"/>
    </i>
    <i r="2">
      <x v="5"/>
    </i>
    <i r="1">
      <x v="35"/>
      <x/>
    </i>
    <i r="2">
      <x v="1"/>
    </i>
    <i r="2">
      <x v="2"/>
    </i>
    <i r="2">
      <x v="3"/>
    </i>
    <i r="1">
      <x v="36"/>
      <x/>
    </i>
    <i r="1">
      <x v="37"/>
      <x/>
    </i>
    <i r="2">
      <x v="1"/>
    </i>
    <i r="2">
      <x v="2"/>
    </i>
    <i r="2">
      <x v="5"/>
    </i>
    <i r="1">
      <x v="38"/>
      <x/>
    </i>
    <i r="2">
      <x v="1"/>
    </i>
    <i r="2">
      <x v="2"/>
    </i>
    <i r="2">
      <x v="3"/>
    </i>
    <i r="1">
      <x v="39"/>
      <x v="1"/>
    </i>
    <i>
      <x v="24"/>
      <x v="40"/>
      <x v="5"/>
    </i>
    <i r="1">
      <x v="41"/>
      <x v="3"/>
    </i>
    <i r="2">
      <x v="5"/>
    </i>
    <i r="1">
      <x v="42"/>
      <x/>
    </i>
    <i r="2">
      <x v="3"/>
    </i>
    <i r="2">
      <x v="5"/>
    </i>
    <i r="1">
      <x v="43"/>
      <x/>
    </i>
    <i r="2">
      <x v="1"/>
    </i>
    <i r="2">
      <x v="2"/>
    </i>
    <i r="2">
      <x v="3"/>
    </i>
    <i r="2">
      <x v="5"/>
    </i>
    <i r="1">
      <x v="44"/>
      <x/>
    </i>
    <i r="2">
      <x v="1"/>
    </i>
    <i r="2">
      <x v="2"/>
    </i>
    <i r="2">
      <x v="3"/>
    </i>
    <i r="2">
      <x v="4"/>
    </i>
    <i r="2">
      <x v="5"/>
    </i>
    <i r="1">
      <x v="45"/>
      <x/>
    </i>
    <i r="2">
      <x v="1"/>
    </i>
    <i r="2">
      <x v="3"/>
    </i>
    <i r="1">
      <x v="46"/>
      <x/>
    </i>
    <i r="2">
      <x v="1"/>
    </i>
    <i r="2">
      <x v="2"/>
    </i>
    <i r="2">
      <x v="3"/>
    </i>
    <i r="2">
      <x v="4"/>
    </i>
    <i r="2">
      <x v="5"/>
    </i>
    <i>
      <x v="25"/>
      <x v="47"/>
      <x/>
    </i>
    <i r="2">
      <x v="1"/>
    </i>
    <i r="2">
      <x v="2"/>
    </i>
    <i r="2">
      <x v="3"/>
    </i>
    <i r="2">
      <x v="4"/>
    </i>
    <i r="2">
      <x v="5"/>
    </i>
    <i r="1">
      <x v="48"/>
      <x v="1"/>
    </i>
    <i r="2">
      <x v="2"/>
    </i>
    <i r="2">
      <x v="3"/>
    </i>
    <i r="2">
      <x v="5"/>
    </i>
    <i r="1">
      <x v="49"/>
      <x/>
    </i>
    <i r="2">
      <x v="1"/>
    </i>
    <i r="2">
      <x v="2"/>
    </i>
    <i r="2">
      <x v="4"/>
    </i>
    <i r="2">
      <x v="5"/>
    </i>
    <i r="1">
      <x v="50"/>
      <x/>
    </i>
    <i r="2">
      <x v="1"/>
    </i>
    <i r="2">
      <x v="2"/>
    </i>
    <i r="2">
      <x v="3"/>
    </i>
    <i>
      <x v="26"/>
      <x v="51"/>
      <x/>
    </i>
    <i r="2">
      <x v="1"/>
    </i>
    <i r="2">
      <x v="2"/>
    </i>
    <i r="2">
      <x v="3"/>
    </i>
    <i r="2">
      <x v="5"/>
    </i>
    <i r="1">
      <x v="52"/>
      <x v="1"/>
    </i>
    <i r="2">
      <x v="2"/>
    </i>
    <i r="2">
      <x v="3"/>
    </i>
    <i r="2">
      <x v="5"/>
    </i>
    <i r="1">
      <x v="53"/>
      <x v="1"/>
    </i>
    <i r="2">
      <x v="2"/>
    </i>
    <i r="2">
      <x v="3"/>
    </i>
    <i r="2">
      <x v="5"/>
    </i>
    <i>
      <x v="27"/>
      <x v="54"/>
      <x/>
    </i>
    <i r="2">
      <x v="1"/>
    </i>
    <i r="2">
      <x v="2"/>
    </i>
    <i r="2">
      <x v="3"/>
    </i>
    <i r="2">
      <x v="5"/>
    </i>
    <i r="1">
      <x v="55"/>
      <x/>
    </i>
    <i r="2">
      <x v="1"/>
    </i>
    <i r="2">
      <x v="2"/>
    </i>
    <i r="1">
      <x v="56"/>
      <x/>
    </i>
    <i r="2">
      <x v="1"/>
    </i>
    <i r="2">
      <x v="2"/>
    </i>
    <i r="1">
      <x v="57"/>
      <x/>
    </i>
    <i r="2">
      <x v="1"/>
    </i>
    <i r="2">
      <x v="2"/>
    </i>
    <i r="2">
      <x v="3"/>
    </i>
    <i>
      <x v="28"/>
      <x v="66"/>
      <x v="2"/>
    </i>
    <i>
      <x v="31"/>
      <x v="60"/>
      <x v="5"/>
    </i>
    <i>
      <x v="33"/>
      <x v="59"/>
      <x v="1"/>
    </i>
    <i r="2">
      <x v="2"/>
    </i>
    <i r="2">
      <x v="3"/>
    </i>
    <i>
      <x v="39"/>
      <x v="64"/>
      <x/>
    </i>
    <i r="1">
      <x v="65"/>
      <x v="1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6"/>
    </i>
    <i t="grand">
      <x/>
    </i>
  </colItems>
  <dataFields count="1">
    <dataField name="Count of Course" fld="6" subtotal="count" baseField="0" baseItem="0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PivotTable1" cacheId="0" dataOnRows="1" applyNumberFormats="0" applyBorderFormats="0" applyFontFormats="0" applyPatternFormats="0" applyAlignmentFormats="0" applyWidthHeightFormats="1" dataCaption="Data" updatedVersion="5" minRefreshableVersion="3" showMemberPropertyTips="0" itemPrintTitles="1" createdVersion="3" indent="0" compact="0" compactData="0">
  <location ref="A4:O32" firstHeaderRow="1" firstDataRow="2" firstDataCol="3" rowPageCount="1" colPageCount="1"/>
  <pivotFields count="13">
    <pivotField compact="0" outline="0" subtotalTop="0" showAll="0" includeNewItemsInFilter="1"/>
    <pivotField axis="axisRow" compact="0" outline="0" subtotalTop="0" showAll="0" includeNewItemsInFilter="1" sortType="ascending" defaultSubtotal="0">
      <items count="8">
        <item x="1"/>
        <item x="2"/>
        <item x="3"/>
        <item x="4"/>
        <item x="5"/>
        <item x="0"/>
        <item m="1" x="7"/>
        <item m="1" x="6"/>
      </items>
    </pivotField>
    <pivotField axis="axisRow" compact="0" outline="0" subtotalTop="0" showAll="0" includeNewItemsInFilter="1" nonAutoSortDefault="1" defaultSubtotal="0">
      <items count="7">
        <item x="0"/>
        <item x="1"/>
        <item x="2"/>
        <item x="3"/>
        <item x="4"/>
        <item x="5"/>
        <item m="1" x="6"/>
      </items>
    </pivotField>
    <pivotField compact="0" outline="0" subtotalTop="0" showAll="0" includeNewItemsInFilter="1"/>
    <pivotField compact="0" outline="0" subtotalTop="0" showAll="0" includeNewItemsInFilter="1"/>
    <pivotField axis="axisCol" compact="0" outline="0" subtotalTop="0" showAll="0" includeNewItemsInFilter="1" defaultSubtotal="0">
      <items count="58">
        <item h="1" x="28"/>
        <item h="1" x="47"/>
        <item h="1" x="29"/>
        <item h="1" x="31"/>
        <item x="0"/>
        <item x="1"/>
        <item x="2"/>
        <item x="3"/>
        <item x="4"/>
        <item m="1" x="57"/>
        <item x="5"/>
        <item x="11"/>
        <item x="17"/>
        <item x="24"/>
        <item x="32"/>
        <item x="23"/>
        <item x="37"/>
        <item x="51"/>
        <item x="22"/>
        <item x="35"/>
        <item x="25"/>
        <item x="27"/>
        <item x="20"/>
        <item x="21"/>
        <item x="53"/>
        <item x="56"/>
        <item x="18"/>
        <item x="33"/>
        <item x="39"/>
        <item x="38"/>
        <item x="19"/>
        <item x="36"/>
        <item x="6"/>
        <item x="7"/>
        <item x="8"/>
        <item x="9"/>
        <item x="10"/>
        <item x="30"/>
        <item x="49"/>
        <item x="45"/>
        <item x="50"/>
        <item x="43"/>
        <item x="12"/>
        <item x="13"/>
        <item x="14"/>
        <item x="15"/>
        <item x="16"/>
        <item x="34"/>
        <item x="26"/>
        <item x="40"/>
        <item x="41"/>
        <item x="42"/>
        <item x="44"/>
        <item x="46"/>
        <item x="48"/>
        <item x="52"/>
        <item x="54"/>
        <item x="55"/>
      </items>
    </pivotField>
    <pivotField dataField="1" compact="0" outline="0" subtotalTop="0" showAll="0" includeNewItemsInFilter="1"/>
    <pivotField compact="0" outline="0" subtotalTop="0" showAll="0" includeNewItemsInFilter="1" defaultSubtotal="0"/>
    <pivotField axis="axisRow" compact="0" outline="0" subtotalTop="0" showAll="0" includeNewItemsInFilter="1" sortType="descending" defaultSubtotal="0">
      <items count="67">
        <item x="61"/>
        <item x="53"/>
        <item x="43"/>
        <item x="56"/>
        <item x="48"/>
        <item x="54"/>
        <item x="6"/>
        <item x="47"/>
        <item x="7"/>
        <item x="45"/>
        <item x="44"/>
        <item x="39"/>
        <item x="1"/>
        <item x="4"/>
        <item x="16"/>
        <item x="33"/>
        <item x="35"/>
        <item x="17"/>
        <item x="20"/>
        <item x="5"/>
        <item x="28"/>
        <item x="46"/>
        <item x="18"/>
        <item x="8"/>
        <item x="25"/>
        <item x="10"/>
        <item x="23"/>
        <item x="50"/>
        <item x="42"/>
        <item x="30"/>
        <item x="41"/>
        <item x="36"/>
        <item x="26"/>
        <item x="13"/>
        <item x="12"/>
        <item x="24"/>
        <item x="3"/>
        <item x="9"/>
        <item x="58"/>
        <item x="21"/>
        <item x="51"/>
        <item x="14"/>
        <item x="62"/>
        <item x="11"/>
        <item x="29"/>
        <item x="15"/>
        <item x="19"/>
        <item x="2"/>
        <item x="40"/>
        <item x="49"/>
        <item x="57"/>
        <item x="63"/>
        <item x="32"/>
        <item x="22"/>
        <item x="52"/>
        <item x="34"/>
        <item x="38"/>
        <item x="55"/>
        <item x="31"/>
        <item x="37"/>
        <item x="27"/>
        <item x="59"/>
        <item x="60"/>
        <item m="1" x="66"/>
        <item m="1" x="65"/>
        <item m="1" x="64"/>
        <item x="0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Page" compact="0" outline="0" subtotalTop="0" showAll="0" includeNewItemsInFilter="1" defaultSubtotal="0">
      <items count="41">
        <item x="0"/>
        <item x="4"/>
        <item x="1"/>
        <item m="1" x="23"/>
        <item x="8"/>
        <item x="13"/>
        <item x="3"/>
        <item x="11"/>
        <item x="2"/>
        <item x="12"/>
        <item x="5"/>
        <item x="10"/>
        <item x="9"/>
        <item x="14"/>
        <item m="1" x="32"/>
        <item m="1" x="21"/>
        <item m="1" x="27"/>
        <item m="1" x="22"/>
        <item m="1" x="29"/>
        <item m="1" x="24"/>
        <item m="1" x="36"/>
        <item m="1" x="38"/>
        <item m="1" x="25"/>
        <item m="1" x="34"/>
        <item m="1" x="33"/>
        <item m="1" x="37"/>
        <item m="1" x="26"/>
        <item m="1" x="31"/>
        <item m="1" x="35"/>
        <item m="1" x="30"/>
        <item m="1" x="28"/>
        <item m="1" x="40"/>
        <item m="1" x="39"/>
        <item x="18"/>
        <item x="19"/>
        <item x="17"/>
        <item x="6"/>
        <item x="7"/>
        <item x="15"/>
        <item x="16"/>
        <item x="20"/>
      </items>
    </pivotField>
  </pivotFields>
  <rowFields count="3">
    <field x="8"/>
    <field x="1"/>
    <field x="2"/>
  </rowFields>
  <rowItems count="27">
    <i>
      <x v="33"/>
      <x/>
      <x v="4"/>
    </i>
    <i r="2">
      <x v="5"/>
    </i>
    <i r="1">
      <x v="1"/>
      <x v="1"/>
    </i>
    <i r="2">
      <x v="2"/>
    </i>
    <i r="2">
      <x v="3"/>
    </i>
    <i r="1">
      <x v="2"/>
      <x v="4"/>
    </i>
    <i r="1">
      <x v="3"/>
      <x v="4"/>
    </i>
    <i r="1">
      <x v="4"/>
      <x v="1"/>
    </i>
    <i r="1">
      <x v="5"/>
      <x v="1"/>
    </i>
    <i r="2">
      <x v="2"/>
    </i>
    <i r="2">
      <x v="3"/>
    </i>
    <i r="2">
      <x v="4"/>
    </i>
    <i r="2">
      <x v="5"/>
    </i>
    <i>
      <x v="34"/>
      <x/>
      <x v="2"/>
    </i>
    <i r="2">
      <x v="4"/>
    </i>
    <i r="1">
      <x v="2"/>
      <x v="2"/>
    </i>
    <i r="2">
      <x v="3"/>
    </i>
    <i r="1">
      <x v="3"/>
      <x v="1"/>
    </i>
    <i r="2">
      <x v="2"/>
    </i>
    <i r="2">
      <x v="3"/>
    </i>
    <i r="2">
      <x v="4"/>
    </i>
    <i r="2">
      <x v="5"/>
    </i>
    <i r="1">
      <x v="4"/>
      <x/>
    </i>
    <i r="1">
      <x v="5"/>
      <x v="1"/>
    </i>
    <i r="2">
      <x v="4"/>
    </i>
    <i r="2">
      <x v="5"/>
    </i>
    <i t="grand">
      <x/>
    </i>
  </rowItems>
  <colFields count="1">
    <field x="5"/>
  </colFields>
  <colItems count="12">
    <i>
      <x v="5"/>
    </i>
    <i>
      <x v="7"/>
    </i>
    <i>
      <x v="8"/>
    </i>
    <i>
      <x v="10"/>
    </i>
    <i>
      <x v="11"/>
    </i>
    <i>
      <x v="13"/>
    </i>
    <i>
      <x v="16"/>
    </i>
    <i>
      <x v="19"/>
    </i>
    <i>
      <x v="32"/>
    </i>
    <i>
      <x v="34"/>
    </i>
    <i>
      <x v="36"/>
    </i>
    <i t="grand">
      <x/>
    </i>
  </colItems>
  <pageFields count="1">
    <pageField fld="12" item="11" hier="0"/>
  </pageFields>
  <dataFields count="1">
    <dataField name="Count of Course" fld="6" subtotal="count" baseField="0" baseItem="0"/>
  </dataFields>
  <pivotTableStyleInfo showRowHeaders="1" showColHeaders="1" showRowStripes="1" showColStripes="0" showLastColumn="1"/>
</pivotTableDefinition>
</file>

<file path=xl/pivotTables/pivotTable7.xml><?xml version="1.0" encoding="utf-8"?>
<pivotTableDefinition xmlns="http://schemas.openxmlformats.org/spreadsheetml/2006/main" name="PivotTable1" cacheId="1" dataOnRows="1" applyNumberFormats="0" applyBorderFormats="0" applyFontFormats="0" applyPatternFormats="0" applyAlignmentFormats="0" applyWidthHeightFormats="1" dataCaption="Data" updatedVersion="5" minRefreshableVersion="3" showMemberPropertyTips="0" useAutoFormatting="1" itemPrintTitles="1" createdVersion="3" indent="0" compact="0" compactData="0">
  <location ref="K3:K7" firstHeaderRow="1" firstDataRow="1" firstDataCol="1" rowPageCount="1" colPageCount="1"/>
  <pivotFields count="15"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 sortType="ascending"/>
    <pivotField axis="axisRow" compact="0" outline="0" subtotalTop="0" showAll="0" includeNewItemsInFilter="1">
      <items count="68">
        <item x="0"/>
        <item x="2"/>
        <item x="19"/>
        <item x="11"/>
        <item x="14"/>
        <item x="21"/>
        <item x="9"/>
        <item x="3"/>
        <item x="24"/>
        <item x="12"/>
        <item x="13"/>
        <item x="30"/>
        <item x="42"/>
        <item x="8"/>
        <item x="18"/>
        <item x="5"/>
        <item x="20"/>
        <item x="16"/>
        <item x="4"/>
        <item x="39"/>
        <item x="44"/>
        <item m="1" x="64"/>
        <item x="46"/>
        <item m="1" x="65"/>
        <item m="1" x="66"/>
        <item x="38"/>
        <item x="34"/>
        <item x="52"/>
        <item x="22"/>
        <item x="27"/>
        <item x="31"/>
        <item x="37"/>
        <item x="1"/>
        <item x="10"/>
        <item x="15"/>
        <item x="25"/>
        <item x="26"/>
        <item x="17"/>
        <item x="29"/>
        <item x="32"/>
        <item x="33"/>
        <item x="40"/>
        <item x="43"/>
        <item x="56"/>
        <item x="59"/>
        <item x="60"/>
        <item x="28"/>
        <item x="62"/>
        <item x="51"/>
        <item x="54"/>
        <item x="6"/>
        <item x="7"/>
        <item x="35"/>
        <item x="36"/>
        <item x="47"/>
        <item x="49"/>
        <item x="57"/>
        <item x="45"/>
        <item x="23"/>
        <item x="41"/>
        <item x="48"/>
        <item x="50"/>
        <item x="53"/>
        <item x="55"/>
        <item x="58"/>
        <item x="61"/>
        <item x="63"/>
        <item t="default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showAll="0" sortType="ascending" defaultSubtotal="0">
      <items count="41">
        <item x="0"/>
        <item x="19"/>
        <item m="1" x="36"/>
        <item m="1" x="34"/>
        <item m="1" x="31"/>
        <item m="1" x="22"/>
        <item m="1" x="39"/>
        <item m="1" x="33"/>
        <item x="18"/>
        <item m="1" x="40"/>
        <item m="1" x="38"/>
        <item m="1" x="21"/>
        <item x="16"/>
        <item m="1" x="29"/>
        <item x="7"/>
        <item m="1" x="35"/>
        <item x="13"/>
        <item x="11"/>
        <item x="2"/>
        <item x="17"/>
        <item x="9"/>
        <item x="3"/>
        <item x="10"/>
        <item x="12"/>
        <item x="8"/>
        <item x="5"/>
        <item x="4"/>
        <item x="1"/>
        <item x="20"/>
        <item m="1" x="26"/>
        <item m="1" x="37"/>
        <item x="6"/>
        <item m="1" x="25"/>
        <item x="15"/>
        <item m="1" x="24"/>
        <item m="1" x="28"/>
        <item m="1" x="30"/>
        <item m="1" x="23"/>
        <item m="1" x="32"/>
        <item x="14"/>
        <item m="1" x="27"/>
      </items>
    </pivotField>
    <pivotField compact="0" outline="0" showAll="0" defaultSubtotal="0"/>
    <pivotField compact="0" outline="0" showAll="0" defaultSubtotal="0"/>
  </pivotFields>
  <rowFields count="1">
    <field x="8"/>
  </rowFields>
  <rowItems count="4">
    <i>
      <x v="17"/>
    </i>
    <i>
      <x v="18"/>
    </i>
    <i>
      <x v="40"/>
    </i>
    <i t="grand">
      <x/>
    </i>
  </rowItems>
  <colItems count="1">
    <i/>
  </colItems>
  <pageFields count="1">
    <pageField fld="12" item="26" hier="0"/>
  </page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Spring%202018%20Routine%20(Day).xlsx" TargetMode="Externa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ivotTable" Target="../pivotTables/pivot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ivotTable" Target="../pivotTables/pivot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T63"/>
  <sheetViews>
    <sheetView tabSelected="1" workbookViewId="0">
      <selection activeCell="I54" sqref="I54"/>
    </sheetView>
  </sheetViews>
  <sheetFormatPr defaultRowHeight="5.65" customHeight="1" x14ac:dyDescent="0.2"/>
  <cols>
    <col min="1" max="1" width="5.140625" style="18" customWidth="1"/>
    <col min="2" max="2" width="13.5703125" style="18" customWidth="1"/>
    <col min="3" max="3" width="4.85546875" style="18" customWidth="1"/>
    <col min="4" max="4" width="5.42578125" style="18" customWidth="1"/>
    <col min="5" max="5" width="13.140625" style="18" customWidth="1"/>
    <col min="6" max="6" width="4.5703125" style="18" customWidth="1"/>
    <col min="7" max="7" width="6.140625" style="18" customWidth="1"/>
    <col min="8" max="8" width="13.28515625" style="18" customWidth="1"/>
    <col min="9" max="9" width="4.5703125" style="18" customWidth="1"/>
    <col min="10" max="10" width="5.140625" style="18" customWidth="1"/>
    <col min="11" max="11" width="13.5703125" style="18" customWidth="1"/>
    <col min="12" max="12" width="4.5703125" style="18" customWidth="1"/>
    <col min="13" max="13" width="5.28515625" style="18" customWidth="1"/>
    <col min="14" max="14" width="15" style="18" customWidth="1"/>
    <col min="15" max="15" width="4.5703125" style="18" customWidth="1"/>
    <col min="16" max="16" width="6.140625" style="18" customWidth="1"/>
    <col min="17" max="17" width="12.7109375" style="18" customWidth="1"/>
    <col min="18" max="18" width="4.85546875" style="18" customWidth="1"/>
    <col min="19" max="16384" width="9.140625" style="18"/>
  </cols>
  <sheetData>
    <row r="1" spans="1:20" ht="25.5" customHeight="1" x14ac:dyDescent="0.2">
      <c r="A1" s="104" t="s">
        <v>342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27"/>
    </row>
    <row r="2" spans="1:20" ht="18" x14ac:dyDescent="0.2">
      <c r="A2" s="105" t="s">
        <v>343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27"/>
    </row>
    <row r="3" spans="1:20" ht="12.75" customHeight="1" x14ac:dyDescent="0.2">
      <c r="A3" s="100" t="s">
        <v>0</v>
      </c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27"/>
    </row>
    <row r="4" spans="1:20" ht="12.75" x14ac:dyDescent="0.2">
      <c r="A4" s="101" t="s">
        <v>1</v>
      </c>
      <c r="B4" s="102"/>
      <c r="C4" s="102"/>
      <c r="D4" s="101" t="s">
        <v>2</v>
      </c>
      <c r="E4" s="102"/>
      <c r="F4" s="102"/>
      <c r="G4" s="101" t="s">
        <v>3</v>
      </c>
      <c r="H4" s="102"/>
      <c r="I4" s="102"/>
      <c r="J4" s="101" t="s">
        <v>4</v>
      </c>
      <c r="K4" s="102"/>
      <c r="L4" s="102"/>
      <c r="M4" s="102" t="s">
        <v>5</v>
      </c>
      <c r="N4" s="102"/>
      <c r="O4" s="102"/>
      <c r="P4" s="102" t="s">
        <v>6</v>
      </c>
      <c r="Q4" s="102"/>
      <c r="R4" s="102"/>
      <c r="S4" s="27"/>
    </row>
    <row r="5" spans="1:20" ht="12.75" x14ac:dyDescent="0.2">
      <c r="A5" s="75" t="s">
        <v>116</v>
      </c>
      <c r="B5" s="75" t="s">
        <v>7</v>
      </c>
      <c r="C5" s="75" t="s">
        <v>329</v>
      </c>
      <c r="D5" s="75" t="s">
        <v>116</v>
      </c>
      <c r="E5" s="75" t="s">
        <v>7</v>
      </c>
      <c r="F5" s="75" t="s">
        <v>329</v>
      </c>
      <c r="G5" s="75" t="s">
        <v>116</v>
      </c>
      <c r="H5" s="75" t="s">
        <v>7</v>
      </c>
      <c r="I5" s="75" t="s">
        <v>329</v>
      </c>
      <c r="J5" s="75" t="s">
        <v>116</v>
      </c>
      <c r="K5" s="75" t="s">
        <v>7</v>
      </c>
      <c r="L5" s="75" t="s">
        <v>329</v>
      </c>
      <c r="M5" s="75" t="s">
        <v>116</v>
      </c>
      <c r="N5" s="75" t="s">
        <v>7</v>
      </c>
      <c r="O5" s="75" t="s">
        <v>329</v>
      </c>
      <c r="P5" s="75" t="s">
        <v>116</v>
      </c>
      <c r="Q5" s="75" t="s">
        <v>7</v>
      </c>
      <c r="R5" s="75" t="s">
        <v>329</v>
      </c>
      <c r="S5" s="27"/>
    </row>
    <row r="6" spans="1:20" ht="12.75" x14ac:dyDescent="0.2">
      <c r="A6" s="75">
        <v>301</v>
      </c>
      <c r="B6" s="74"/>
      <c r="C6" s="74"/>
      <c r="D6" s="75">
        <v>301</v>
      </c>
      <c r="E6" s="79" t="s">
        <v>346</v>
      </c>
      <c r="F6" s="80" t="s">
        <v>82</v>
      </c>
      <c r="G6" s="80">
        <v>301</v>
      </c>
      <c r="H6" s="81" t="s">
        <v>344</v>
      </c>
      <c r="I6" s="80" t="s">
        <v>331</v>
      </c>
      <c r="J6" s="80">
        <v>301</v>
      </c>
      <c r="K6" s="74"/>
      <c r="L6" s="74"/>
      <c r="M6" s="80">
        <v>301</v>
      </c>
      <c r="N6" s="80"/>
      <c r="O6" s="80"/>
      <c r="P6" s="75">
        <v>301</v>
      </c>
      <c r="Q6" s="74"/>
      <c r="R6" s="74"/>
      <c r="S6" s="27"/>
    </row>
    <row r="7" spans="1:20" ht="12.75" x14ac:dyDescent="0.2">
      <c r="A7" s="75">
        <v>302</v>
      </c>
      <c r="B7" s="78"/>
      <c r="C7" s="71"/>
      <c r="D7" s="75">
        <v>302</v>
      </c>
      <c r="E7" s="80" t="s">
        <v>347</v>
      </c>
      <c r="F7" s="80" t="s">
        <v>368</v>
      </c>
      <c r="G7" s="80">
        <v>302</v>
      </c>
      <c r="H7" s="79"/>
      <c r="I7" s="80"/>
      <c r="J7" s="80">
        <v>302</v>
      </c>
      <c r="K7" s="80" t="s">
        <v>348</v>
      </c>
      <c r="L7" s="80" t="s">
        <v>367</v>
      </c>
      <c r="M7" s="80">
        <v>302</v>
      </c>
      <c r="N7" s="74"/>
      <c r="O7" s="74"/>
      <c r="P7" s="75">
        <v>302</v>
      </c>
      <c r="Q7" s="64"/>
      <c r="R7" s="74"/>
      <c r="S7" s="27"/>
    </row>
    <row r="8" spans="1:20" ht="12.75" x14ac:dyDescent="0.2">
      <c r="A8" s="75">
        <v>304</v>
      </c>
      <c r="B8" s="73"/>
      <c r="C8" s="75"/>
      <c r="D8" s="75">
        <v>304</v>
      </c>
      <c r="E8" s="80"/>
      <c r="F8" s="80"/>
      <c r="G8" s="80">
        <v>304</v>
      </c>
      <c r="H8" s="80"/>
      <c r="I8" s="80"/>
      <c r="J8" s="80">
        <v>304</v>
      </c>
      <c r="K8" s="80"/>
      <c r="L8" s="80"/>
      <c r="M8" s="80">
        <v>304</v>
      </c>
      <c r="N8" s="82"/>
      <c r="O8" s="82"/>
      <c r="P8" s="75">
        <v>304</v>
      </c>
      <c r="Q8" s="62"/>
      <c r="R8" s="62"/>
      <c r="S8" s="27"/>
    </row>
    <row r="9" spans="1:20" ht="12.75" x14ac:dyDescent="0.2">
      <c r="A9" s="19"/>
      <c r="B9" s="19"/>
      <c r="C9" s="19"/>
      <c r="D9" s="19"/>
      <c r="E9" s="19"/>
      <c r="F9" s="19"/>
      <c r="G9" s="19"/>
      <c r="J9" s="19"/>
      <c r="M9" s="19"/>
      <c r="N9" s="19"/>
      <c r="O9" s="19"/>
      <c r="P9" s="19"/>
      <c r="Q9" s="61"/>
      <c r="R9" s="19"/>
      <c r="S9" s="27"/>
    </row>
    <row r="10" spans="1:20" ht="12.75" customHeight="1" x14ac:dyDescent="0.2">
      <c r="A10" s="100" t="s">
        <v>10</v>
      </c>
      <c r="B10" s="100"/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0"/>
      <c r="N10" s="100"/>
      <c r="O10" s="100"/>
      <c r="P10" s="100"/>
      <c r="Q10" s="100"/>
      <c r="R10" s="100"/>
      <c r="S10" s="27"/>
    </row>
    <row r="11" spans="1:20" ht="12.75" x14ac:dyDescent="0.2">
      <c r="A11" s="101" t="s">
        <v>1</v>
      </c>
      <c r="B11" s="102"/>
      <c r="C11" s="102"/>
      <c r="D11" s="101" t="s">
        <v>2</v>
      </c>
      <c r="E11" s="102"/>
      <c r="F11" s="102"/>
      <c r="G11" s="101" t="s">
        <v>3</v>
      </c>
      <c r="H11" s="102"/>
      <c r="I11" s="102"/>
      <c r="J11" s="101" t="s">
        <v>4</v>
      </c>
      <c r="K11" s="102"/>
      <c r="L11" s="102"/>
      <c r="M11" s="102" t="s">
        <v>5</v>
      </c>
      <c r="N11" s="102"/>
      <c r="O11" s="102"/>
      <c r="P11" s="102" t="s">
        <v>6</v>
      </c>
      <c r="Q11" s="102"/>
      <c r="R11" s="102"/>
      <c r="S11" s="27"/>
    </row>
    <row r="12" spans="1:20" ht="12.75" x14ac:dyDescent="0.2">
      <c r="A12" s="75" t="s">
        <v>116</v>
      </c>
      <c r="B12" s="75" t="s">
        <v>7</v>
      </c>
      <c r="C12" s="75" t="s">
        <v>329</v>
      </c>
      <c r="D12" s="75" t="s">
        <v>116</v>
      </c>
      <c r="E12" s="75" t="s">
        <v>7</v>
      </c>
      <c r="F12" s="75" t="s">
        <v>329</v>
      </c>
      <c r="G12" s="75" t="s">
        <v>116</v>
      </c>
      <c r="H12" s="75" t="s">
        <v>7</v>
      </c>
      <c r="I12" s="75" t="s">
        <v>329</v>
      </c>
      <c r="J12" s="75" t="s">
        <v>116</v>
      </c>
      <c r="K12" s="75" t="s">
        <v>7</v>
      </c>
      <c r="L12" s="75" t="s">
        <v>329</v>
      </c>
      <c r="M12" s="75" t="s">
        <v>116</v>
      </c>
      <c r="N12" s="75" t="s">
        <v>7</v>
      </c>
      <c r="O12" s="75" t="s">
        <v>329</v>
      </c>
      <c r="P12" s="75" t="s">
        <v>116</v>
      </c>
      <c r="Q12" s="75" t="s">
        <v>7</v>
      </c>
      <c r="R12" s="75" t="s">
        <v>329</v>
      </c>
      <c r="S12" s="27"/>
    </row>
    <row r="13" spans="1:20" ht="12.75" x14ac:dyDescent="0.2">
      <c r="A13" s="75">
        <v>301</v>
      </c>
      <c r="B13" s="80"/>
      <c r="C13" s="80"/>
      <c r="D13" s="75">
        <v>301</v>
      </c>
      <c r="E13" s="80" t="s">
        <v>345</v>
      </c>
      <c r="F13" s="80" t="s">
        <v>331</v>
      </c>
      <c r="G13" s="75">
        <v>301</v>
      </c>
      <c r="H13" s="80"/>
      <c r="I13" s="75"/>
      <c r="J13" s="80">
        <v>301</v>
      </c>
      <c r="K13" s="70" t="s">
        <v>353</v>
      </c>
      <c r="L13" s="75" t="s">
        <v>203</v>
      </c>
      <c r="M13" s="75">
        <v>301</v>
      </c>
      <c r="N13" s="71" t="s">
        <v>354</v>
      </c>
      <c r="O13" s="20" t="s">
        <v>328</v>
      </c>
      <c r="P13" s="71">
        <v>301</v>
      </c>
      <c r="Q13" s="74"/>
      <c r="R13" s="75"/>
      <c r="S13" s="27"/>
    </row>
    <row r="14" spans="1:20" ht="12.75" x14ac:dyDescent="0.2">
      <c r="A14" s="75">
        <v>302</v>
      </c>
      <c r="B14" s="80"/>
      <c r="C14" s="75"/>
      <c r="D14" s="75">
        <v>302</v>
      </c>
      <c r="E14" s="74"/>
      <c r="F14" s="74"/>
      <c r="G14" s="75">
        <v>302</v>
      </c>
      <c r="H14" s="79" t="s">
        <v>352</v>
      </c>
      <c r="I14" s="80" t="s">
        <v>328</v>
      </c>
      <c r="J14" s="80">
        <v>302</v>
      </c>
      <c r="K14" s="74"/>
      <c r="L14" s="74"/>
      <c r="M14" s="75">
        <v>302</v>
      </c>
      <c r="N14" s="81"/>
      <c r="O14" s="80"/>
      <c r="P14" s="75">
        <v>302</v>
      </c>
      <c r="Q14" s="67"/>
      <c r="R14" s="68"/>
      <c r="S14" s="27"/>
    </row>
    <row r="15" spans="1:20" ht="12.75" x14ac:dyDescent="0.2">
      <c r="A15" s="75">
        <v>304</v>
      </c>
      <c r="B15" s="75"/>
      <c r="C15" s="78"/>
      <c r="D15" s="75">
        <v>304</v>
      </c>
      <c r="E15" s="76"/>
      <c r="F15" s="78"/>
      <c r="G15" s="75">
        <v>304</v>
      </c>
      <c r="H15" s="80"/>
      <c r="I15" s="80"/>
      <c r="J15" s="80">
        <v>304</v>
      </c>
      <c r="K15" s="80"/>
      <c r="L15" s="80"/>
      <c r="M15" s="75">
        <v>304</v>
      </c>
      <c r="N15" s="66"/>
      <c r="O15" s="66"/>
      <c r="P15" s="75">
        <v>304</v>
      </c>
      <c r="Q15" s="60"/>
      <c r="R15" s="20"/>
      <c r="S15" s="22"/>
      <c r="T15" s="24"/>
    </row>
    <row r="16" spans="1:20" ht="12.75" x14ac:dyDescent="0.2">
      <c r="A16" s="75" t="s">
        <v>369</v>
      </c>
      <c r="B16" s="76" t="s">
        <v>350</v>
      </c>
      <c r="C16" s="75" t="s">
        <v>351</v>
      </c>
      <c r="D16" s="75"/>
      <c r="E16" s="75"/>
      <c r="F16" s="75"/>
      <c r="G16" s="75"/>
      <c r="H16" s="80"/>
      <c r="I16" s="80"/>
      <c r="J16" s="75"/>
      <c r="K16" s="74"/>
      <c r="L16" s="74"/>
      <c r="M16" s="75" t="s">
        <v>332</v>
      </c>
      <c r="N16" s="80" t="s">
        <v>370</v>
      </c>
      <c r="O16" s="80" t="s">
        <v>351</v>
      </c>
      <c r="P16" s="75"/>
      <c r="Q16" s="75"/>
      <c r="R16" s="75"/>
      <c r="S16" s="27"/>
    </row>
    <row r="17" spans="1:19" ht="12.75" x14ac:dyDescent="0.2">
      <c r="A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P17" s="61"/>
      <c r="Q17" s="61"/>
      <c r="R17" s="61"/>
      <c r="S17" s="27"/>
    </row>
    <row r="18" spans="1:19" ht="12.75" customHeight="1" x14ac:dyDescent="0.2">
      <c r="A18" s="100" t="s">
        <v>11</v>
      </c>
      <c r="B18" s="100"/>
      <c r="C18" s="100"/>
      <c r="D18" s="100"/>
      <c r="E18" s="100"/>
      <c r="F18" s="100"/>
      <c r="G18" s="100"/>
      <c r="H18" s="100"/>
      <c r="I18" s="100"/>
      <c r="J18" s="100"/>
      <c r="K18" s="100"/>
      <c r="L18" s="100"/>
      <c r="M18" s="100"/>
      <c r="N18" s="100"/>
      <c r="O18" s="100"/>
      <c r="P18" s="100"/>
      <c r="Q18" s="100"/>
      <c r="R18" s="100"/>
      <c r="S18" s="27"/>
    </row>
    <row r="19" spans="1:19" ht="12.75" x14ac:dyDescent="0.2">
      <c r="A19" s="101" t="s">
        <v>1</v>
      </c>
      <c r="B19" s="106"/>
      <c r="C19" s="106"/>
      <c r="D19" s="101" t="s">
        <v>2</v>
      </c>
      <c r="E19" s="106"/>
      <c r="F19" s="106"/>
      <c r="G19" s="101" t="s">
        <v>3</v>
      </c>
      <c r="H19" s="106"/>
      <c r="I19" s="106"/>
      <c r="J19" s="101" t="s">
        <v>4</v>
      </c>
      <c r="K19" s="106"/>
      <c r="L19" s="106"/>
      <c r="M19" s="102" t="s">
        <v>5</v>
      </c>
      <c r="N19" s="102"/>
      <c r="O19" s="102"/>
      <c r="P19" s="102" t="s">
        <v>6</v>
      </c>
      <c r="Q19" s="102"/>
      <c r="R19" s="102"/>
      <c r="S19" s="27"/>
    </row>
    <row r="20" spans="1:19" ht="12.75" x14ac:dyDescent="0.2">
      <c r="A20" s="75" t="s">
        <v>116</v>
      </c>
      <c r="B20" s="75" t="s">
        <v>7</v>
      </c>
      <c r="C20" s="75" t="s">
        <v>329</v>
      </c>
      <c r="D20" s="75" t="s">
        <v>116</v>
      </c>
      <c r="E20" s="75" t="s">
        <v>7</v>
      </c>
      <c r="F20" s="75" t="s">
        <v>329</v>
      </c>
      <c r="G20" s="75" t="s">
        <v>116</v>
      </c>
      <c r="H20" s="75" t="s">
        <v>7</v>
      </c>
      <c r="I20" s="75" t="s">
        <v>329</v>
      </c>
      <c r="J20" s="75" t="s">
        <v>116</v>
      </c>
      <c r="K20" s="75" t="s">
        <v>7</v>
      </c>
      <c r="L20" s="75" t="s">
        <v>329</v>
      </c>
      <c r="M20" s="75" t="s">
        <v>116</v>
      </c>
      <c r="N20" s="75" t="s">
        <v>7</v>
      </c>
      <c r="O20" s="75" t="s">
        <v>329</v>
      </c>
      <c r="P20" s="75" t="s">
        <v>116</v>
      </c>
      <c r="Q20" s="75" t="s">
        <v>7</v>
      </c>
      <c r="R20" s="75" t="s">
        <v>329</v>
      </c>
      <c r="S20" s="27"/>
    </row>
    <row r="21" spans="1:19" ht="12.75" x14ac:dyDescent="0.2">
      <c r="A21" s="75">
        <v>301</v>
      </c>
      <c r="B21" s="73"/>
      <c r="C21" s="75"/>
      <c r="D21" s="75">
        <v>301</v>
      </c>
      <c r="E21" s="74"/>
      <c r="F21" s="74"/>
      <c r="G21" s="75">
        <v>301</v>
      </c>
      <c r="H21" s="72"/>
      <c r="I21" s="74"/>
      <c r="J21" s="78">
        <v>301</v>
      </c>
      <c r="K21" s="71" t="s">
        <v>357</v>
      </c>
      <c r="L21" s="20" t="s">
        <v>349</v>
      </c>
      <c r="M21" s="75">
        <v>301</v>
      </c>
      <c r="N21" s="74"/>
      <c r="O21" s="74"/>
      <c r="P21" s="71">
        <v>301</v>
      </c>
      <c r="Q21" s="74"/>
      <c r="R21" s="20"/>
      <c r="S21" s="27"/>
    </row>
    <row r="22" spans="1:19" ht="12.75" x14ac:dyDescent="0.2">
      <c r="A22" s="75">
        <v>302</v>
      </c>
      <c r="B22" s="58"/>
      <c r="C22" s="29"/>
      <c r="D22" s="75">
        <v>302</v>
      </c>
      <c r="E22" s="80" t="s">
        <v>347</v>
      </c>
      <c r="F22" s="80" t="s">
        <v>368</v>
      </c>
      <c r="G22" s="75">
        <v>302</v>
      </c>
      <c r="H22" s="80" t="s">
        <v>355</v>
      </c>
      <c r="I22" s="80" t="s">
        <v>328</v>
      </c>
      <c r="J22" s="75">
        <v>302</v>
      </c>
      <c r="K22" s="80"/>
      <c r="L22" s="80"/>
      <c r="M22" s="75">
        <v>302</v>
      </c>
      <c r="N22" s="81" t="s">
        <v>358</v>
      </c>
      <c r="O22" s="80" t="s">
        <v>328</v>
      </c>
      <c r="P22" s="75">
        <v>302</v>
      </c>
      <c r="Q22" s="64"/>
      <c r="R22" s="74"/>
      <c r="S22" s="69"/>
    </row>
    <row r="23" spans="1:19" ht="12.75" x14ac:dyDescent="0.2">
      <c r="A23" s="75">
        <v>304</v>
      </c>
      <c r="B23" s="64"/>
      <c r="C23" s="74"/>
      <c r="D23" s="75">
        <v>304</v>
      </c>
      <c r="E23" s="78"/>
      <c r="F23" s="78"/>
      <c r="G23" s="75">
        <v>304</v>
      </c>
      <c r="H23" s="80"/>
      <c r="I23" s="80"/>
      <c r="J23" s="75">
        <v>304</v>
      </c>
      <c r="K23" s="78"/>
      <c r="L23" s="75"/>
      <c r="M23" s="75">
        <v>304</v>
      </c>
      <c r="N23" s="75"/>
      <c r="O23" s="78"/>
      <c r="P23" s="75">
        <v>304</v>
      </c>
      <c r="Q23" s="59"/>
      <c r="R23" s="72"/>
      <c r="S23" s="27"/>
    </row>
    <row r="24" spans="1:19" ht="12.75" x14ac:dyDescent="0.2">
      <c r="A24" s="75"/>
      <c r="B24" s="64"/>
      <c r="C24" s="74"/>
      <c r="D24" s="75"/>
      <c r="E24" s="78"/>
      <c r="F24" s="78"/>
      <c r="G24" s="75" t="s">
        <v>371</v>
      </c>
      <c r="H24" s="80" t="s">
        <v>356</v>
      </c>
      <c r="I24" s="75" t="s">
        <v>351</v>
      </c>
      <c r="J24" s="75"/>
      <c r="K24" s="78"/>
      <c r="L24" s="75"/>
      <c r="M24" s="75" t="s">
        <v>372</v>
      </c>
      <c r="N24" s="71" t="s">
        <v>364</v>
      </c>
      <c r="O24" s="80" t="s">
        <v>351</v>
      </c>
      <c r="P24" s="75"/>
      <c r="Q24" s="59"/>
      <c r="R24" s="72"/>
      <c r="S24" s="27"/>
    </row>
    <row r="25" spans="1:19" ht="12.75" x14ac:dyDescent="0.2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 t="s">
        <v>369</v>
      </c>
      <c r="N25" s="71" t="s">
        <v>359</v>
      </c>
      <c r="O25" s="20" t="s">
        <v>351</v>
      </c>
      <c r="P25" s="75"/>
      <c r="Q25" s="75"/>
      <c r="R25" s="75"/>
      <c r="S25" s="27"/>
    </row>
    <row r="26" spans="1:19" ht="12.75" x14ac:dyDescent="0.2">
      <c r="A26" s="97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9"/>
      <c r="S26" s="27"/>
    </row>
    <row r="27" spans="1:19" ht="13.5" customHeight="1" x14ac:dyDescent="0.2">
      <c r="A27" s="100" t="s">
        <v>12</v>
      </c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27"/>
    </row>
    <row r="28" spans="1:19" ht="12.75" x14ac:dyDescent="0.2">
      <c r="A28" s="101" t="s">
        <v>1</v>
      </c>
      <c r="B28" s="102"/>
      <c r="C28" s="102"/>
      <c r="D28" s="101" t="s">
        <v>2</v>
      </c>
      <c r="E28" s="102"/>
      <c r="F28" s="102"/>
      <c r="G28" s="101" t="s">
        <v>3</v>
      </c>
      <c r="H28" s="102"/>
      <c r="I28" s="102"/>
      <c r="J28" s="101" t="s">
        <v>4</v>
      </c>
      <c r="K28" s="102"/>
      <c r="L28" s="102"/>
      <c r="M28" s="102" t="s">
        <v>5</v>
      </c>
      <c r="N28" s="102"/>
      <c r="O28" s="102"/>
      <c r="P28" s="102" t="s">
        <v>6</v>
      </c>
      <c r="Q28" s="102"/>
      <c r="R28" s="102"/>
      <c r="S28" s="27"/>
    </row>
    <row r="29" spans="1:19" ht="12.75" x14ac:dyDescent="0.2">
      <c r="A29" s="75" t="s">
        <v>116</v>
      </c>
      <c r="B29" s="75" t="s">
        <v>7</v>
      </c>
      <c r="C29" s="75" t="s">
        <v>329</v>
      </c>
      <c r="D29" s="75" t="s">
        <v>116</v>
      </c>
      <c r="E29" s="75" t="s">
        <v>7</v>
      </c>
      <c r="F29" s="75" t="s">
        <v>329</v>
      </c>
      <c r="G29" s="75" t="s">
        <v>116</v>
      </c>
      <c r="H29" s="75" t="s">
        <v>7</v>
      </c>
      <c r="I29" s="75" t="s">
        <v>329</v>
      </c>
      <c r="J29" s="75" t="s">
        <v>116</v>
      </c>
      <c r="K29" s="75" t="s">
        <v>7</v>
      </c>
      <c r="L29" s="75" t="s">
        <v>329</v>
      </c>
      <c r="M29" s="75" t="s">
        <v>116</v>
      </c>
      <c r="N29" s="75" t="s">
        <v>7</v>
      </c>
      <c r="O29" s="75" t="s">
        <v>329</v>
      </c>
      <c r="P29" s="75" t="s">
        <v>116</v>
      </c>
      <c r="Q29" s="75" t="s">
        <v>7</v>
      </c>
      <c r="R29" s="75" t="s">
        <v>329</v>
      </c>
      <c r="S29" s="27"/>
    </row>
    <row r="30" spans="1:19" ht="12.75" x14ac:dyDescent="0.2">
      <c r="A30" s="75">
        <v>301</v>
      </c>
      <c r="B30" s="80"/>
      <c r="C30" s="80"/>
      <c r="D30" s="75">
        <v>301</v>
      </c>
      <c r="E30" s="80" t="s">
        <v>345</v>
      </c>
      <c r="F30" s="80" t="s">
        <v>331</v>
      </c>
      <c r="G30" s="75">
        <v>301</v>
      </c>
      <c r="H30" s="74"/>
      <c r="I30" s="74"/>
      <c r="J30" s="75">
        <v>301</v>
      </c>
      <c r="K30" s="81" t="s">
        <v>344</v>
      </c>
      <c r="L30" s="80" t="s">
        <v>331</v>
      </c>
      <c r="M30" s="75">
        <v>301</v>
      </c>
      <c r="N30" s="71" t="s">
        <v>354</v>
      </c>
      <c r="O30" s="20" t="s">
        <v>328</v>
      </c>
      <c r="P30" s="71">
        <v>301</v>
      </c>
      <c r="Q30" s="25"/>
      <c r="R30" s="20"/>
      <c r="S30" s="27"/>
    </row>
    <row r="31" spans="1:19" ht="12.75" x14ac:dyDescent="0.2">
      <c r="A31" s="75">
        <v>302</v>
      </c>
      <c r="B31" s="74"/>
      <c r="C31" s="74"/>
      <c r="D31" s="75">
        <v>302</v>
      </c>
      <c r="E31" s="74"/>
      <c r="F31" s="74"/>
      <c r="G31" s="75">
        <v>302</v>
      </c>
      <c r="H31" s="79" t="s">
        <v>352</v>
      </c>
      <c r="I31" s="80" t="s">
        <v>328</v>
      </c>
      <c r="J31" s="75">
        <v>302</v>
      </c>
      <c r="K31" s="70" t="s">
        <v>353</v>
      </c>
      <c r="L31" s="75" t="s">
        <v>203</v>
      </c>
      <c r="M31" s="75">
        <v>302</v>
      </c>
      <c r="N31" s="59"/>
      <c r="O31" s="74"/>
      <c r="P31" s="75">
        <v>302</v>
      </c>
      <c r="Q31" s="71"/>
      <c r="R31" s="76"/>
      <c r="S31" s="28"/>
    </row>
    <row r="32" spans="1:19" ht="12.75" x14ac:dyDescent="0.2">
      <c r="A32" s="75">
        <v>304</v>
      </c>
      <c r="B32" s="70"/>
      <c r="C32" s="78"/>
      <c r="D32" s="75">
        <v>304</v>
      </c>
      <c r="E32" s="75"/>
      <c r="F32" s="78"/>
      <c r="G32" s="75">
        <v>304</v>
      </c>
      <c r="H32" s="80"/>
      <c r="I32" s="80"/>
      <c r="J32" s="75">
        <v>304</v>
      </c>
      <c r="K32" s="80"/>
      <c r="L32" s="80"/>
      <c r="M32" s="75">
        <v>304</v>
      </c>
      <c r="N32" s="70"/>
      <c r="O32" s="75"/>
      <c r="P32" s="75">
        <v>304</v>
      </c>
      <c r="Q32" s="20"/>
      <c r="R32" s="75"/>
      <c r="S32" s="27"/>
    </row>
    <row r="33" spans="1:19" ht="12.75" x14ac:dyDescent="0.2">
      <c r="A33" s="75" t="s">
        <v>371</v>
      </c>
      <c r="B33" s="70" t="s">
        <v>360</v>
      </c>
      <c r="C33" s="78" t="s">
        <v>351</v>
      </c>
      <c r="D33" s="75" t="s">
        <v>375</v>
      </c>
      <c r="E33" s="75" t="s">
        <v>374</v>
      </c>
      <c r="F33" s="78" t="s">
        <v>351</v>
      </c>
      <c r="G33" s="75" t="s">
        <v>376</v>
      </c>
      <c r="H33" s="80" t="s">
        <v>362</v>
      </c>
      <c r="I33" s="80" t="s">
        <v>351</v>
      </c>
      <c r="J33" s="75"/>
      <c r="K33" s="80"/>
      <c r="L33" s="80"/>
      <c r="M33" s="75"/>
      <c r="N33" s="70"/>
      <c r="O33" s="75"/>
      <c r="P33" s="75"/>
      <c r="Q33" s="20"/>
      <c r="R33" s="75"/>
      <c r="S33" s="27"/>
    </row>
    <row r="34" spans="1:19" ht="12.75" x14ac:dyDescent="0.2">
      <c r="A34" s="75" t="s">
        <v>373</v>
      </c>
      <c r="B34" s="76" t="s">
        <v>350</v>
      </c>
      <c r="C34" s="75" t="s">
        <v>351</v>
      </c>
      <c r="D34" s="75"/>
      <c r="E34" s="75"/>
      <c r="F34" s="75"/>
      <c r="G34" s="75" t="s">
        <v>330</v>
      </c>
      <c r="H34" s="79" t="s">
        <v>346</v>
      </c>
      <c r="I34" s="80" t="s">
        <v>82</v>
      </c>
      <c r="J34" s="75" t="s">
        <v>332</v>
      </c>
      <c r="K34" s="76"/>
      <c r="L34" s="80"/>
      <c r="M34" s="75" t="s">
        <v>378</v>
      </c>
      <c r="N34" s="80" t="s">
        <v>377</v>
      </c>
      <c r="O34" s="80" t="s">
        <v>351</v>
      </c>
      <c r="P34" s="75"/>
      <c r="Q34" s="75"/>
      <c r="R34" s="75"/>
      <c r="S34" s="27"/>
    </row>
    <row r="35" spans="1:19" ht="12.75" x14ac:dyDescent="0.2">
      <c r="A35" s="21"/>
      <c r="B35" s="61"/>
      <c r="C35" s="61"/>
      <c r="D35" s="61"/>
      <c r="E35" s="61"/>
      <c r="F35" s="61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27"/>
    </row>
    <row r="36" spans="1:19" ht="12.75" x14ac:dyDescent="0.2">
      <c r="A36" s="103" t="s">
        <v>13</v>
      </c>
      <c r="B36" s="103"/>
      <c r="C36" s="103"/>
      <c r="D36" s="103"/>
      <c r="E36" s="103"/>
      <c r="F36" s="103"/>
      <c r="G36" s="103"/>
      <c r="H36" s="103"/>
      <c r="I36" s="103"/>
      <c r="J36" s="103"/>
      <c r="K36" s="103"/>
      <c r="L36" s="103"/>
      <c r="M36" s="103"/>
      <c r="N36" s="103"/>
      <c r="O36" s="103"/>
      <c r="P36" s="103"/>
      <c r="Q36" s="103"/>
      <c r="R36" s="103"/>
      <c r="S36" s="27"/>
    </row>
    <row r="37" spans="1:19" ht="12.75" x14ac:dyDescent="0.2">
      <c r="A37" s="101" t="s">
        <v>1</v>
      </c>
      <c r="B37" s="101"/>
      <c r="C37" s="101"/>
      <c r="D37" s="101" t="s">
        <v>2</v>
      </c>
      <c r="E37" s="101"/>
      <c r="F37" s="101"/>
      <c r="G37" s="101" t="s">
        <v>3</v>
      </c>
      <c r="H37" s="101"/>
      <c r="I37" s="101"/>
      <c r="J37" s="101" t="s">
        <v>4</v>
      </c>
      <c r="K37" s="101"/>
      <c r="L37" s="101"/>
      <c r="M37" s="102" t="s">
        <v>5</v>
      </c>
      <c r="N37" s="102"/>
      <c r="O37" s="102"/>
      <c r="P37" s="102" t="s">
        <v>6</v>
      </c>
      <c r="Q37" s="102"/>
      <c r="R37" s="102"/>
      <c r="S37" s="27"/>
    </row>
    <row r="38" spans="1:19" ht="12.75" x14ac:dyDescent="0.2">
      <c r="A38" s="75" t="s">
        <v>116</v>
      </c>
      <c r="B38" s="75" t="s">
        <v>7</v>
      </c>
      <c r="C38" s="75" t="s">
        <v>329</v>
      </c>
      <c r="D38" s="75" t="s">
        <v>116</v>
      </c>
      <c r="E38" s="75" t="s">
        <v>7</v>
      </c>
      <c r="F38" s="75" t="s">
        <v>329</v>
      </c>
      <c r="G38" s="75" t="s">
        <v>116</v>
      </c>
      <c r="H38" s="75" t="s">
        <v>7</v>
      </c>
      <c r="I38" s="75" t="s">
        <v>329</v>
      </c>
      <c r="J38" s="75" t="s">
        <v>116</v>
      </c>
      <c r="K38" s="75" t="s">
        <v>7</v>
      </c>
      <c r="L38" s="75" t="s">
        <v>329</v>
      </c>
      <c r="M38" s="75" t="s">
        <v>116</v>
      </c>
      <c r="N38" s="75" t="s">
        <v>7</v>
      </c>
      <c r="O38" s="75" t="s">
        <v>329</v>
      </c>
      <c r="P38" s="75" t="s">
        <v>116</v>
      </c>
      <c r="Q38" s="75" t="s">
        <v>7</v>
      </c>
      <c r="R38" s="75" t="s">
        <v>329</v>
      </c>
      <c r="S38" s="27"/>
    </row>
    <row r="39" spans="1:19" ht="12.75" x14ac:dyDescent="0.2">
      <c r="A39" s="75">
        <v>301</v>
      </c>
      <c r="B39" s="26"/>
      <c r="C39" s="26"/>
      <c r="D39" s="75">
        <v>301</v>
      </c>
      <c r="E39" s="74"/>
      <c r="F39" s="74"/>
      <c r="G39" s="75">
        <v>301</v>
      </c>
      <c r="H39" s="77"/>
      <c r="I39" s="60"/>
      <c r="J39" s="75">
        <v>301</v>
      </c>
      <c r="K39" s="71" t="s">
        <v>357</v>
      </c>
      <c r="L39" s="20" t="s">
        <v>349</v>
      </c>
      <c r="M39" s="75">
        <v>301</v>
      </c>
      <c r="N39" s="79"/>
      <c r="O39" s="71"/>
      <c r="P39" s="71">
        <v>301</v>
      </c>
      <c r="Q39" s="80"/>
      <c r="R39" s="80"/>
      <c r="S39" s="27"/>
    </row>
    <row r="40" spans="1:19" ht="12.75" x14ac:dyDescent="0.2">
      <c r="A40" s="75">
        <v>302</v>
      </c>
      <c r="B40" s="64"/>
      <c r="C40" s="74"/>
      <c r="D40" s="75">
        <v>302</v>
      </c>
      <c r="E40" s="81" t="s">
        <v>358</v>
      </c>
      <c r="F40" s="80" t="s">
        <v>328</v>
      </c>
      <c r="G40" s="75">
        <v>302</v>
      </c>
      <c r="H40" s="80" t="s">
        <v>355</v>
      </c>
      <c r="I40" s="80" t="s">
        <v>328</v>
      </c>
      <c r="J40" s="75">
        <v>302</v>
      </c>
      <c r="K40" s="20"/>
      <c r="L40" s="20"/>
      <c r="M40" s="75">
        <v>302</v>
      </c>
      <c r="N40" s="59"/>
      <c r="O40" s="75"/>
      <c r="P40" s="75">
        <v>302</v>
      </c>
      <c r="Q40" s="64"/>
      <c r="R40" s="74"/>
      <c r="S40" s="28"/>
    </row>
    <row r="41" spans="1:19" ht="12.75" x14ac:dyDescent="0.2">
      <c r="A41" s="75">
        <v>304</v>
      </c>
      <c r="B41" s="64"/>
      <c r="C41" s="75"/>
      <c r="D41" s="75">
        <v>304</v>
      </c>
      <c r="E41" s="74"/>
      <c r="F41" s="75"/>
      <c r="G41" s="75">
        <v>304</v>
      </c>
      <c r="H41" s="20"/>
      <c r="I41" s="75"/>
      <c r="J41" s="75">
        <v>304</v>
      </c>
      <c r="K41" s="74"/>
      <c r="L41" s="74"/>
      <c r="M41" s="75">
        <v>304</v>
      </c>
      <c r="N41" s="65"/>
      <c r="O41" s="63"/>
      <c r="P41" s="75">
        <v>304</v>
      </c>
      <c r="Q41" s="60"/>
      <c r="R41" s="20"/>
      <c r="S41" s="27"/>
    </row>
    <row r="42" spans="1:19" s="57" customFormat="1" ht="16.5" customHeight="1" x14ac:dyDescent="0.2">
      <c r="A42" s="75" t="s">
        <v>332</v>
      </c>
      <c r="B42" s="76"/>
      <c r="C42" s="75"/>
      <c r="D42" s="96" t="s">
        <v>332</v>
      </c>
      <c r="E42" s="76"/>
      <c r="F42" s="80"/>
      <c r="G42" s="75"/>
      <c r="H42" s="75"/>
      <c r="I42" s="75"/>
      <c r="J42" s="75"/>
      <c r="K42" s="75"/>
      <c r="L42" s="75"/>
      <c r="M42" s="75" t="s">
        <v>375</v>
      </c>
      <c r="N42" s="71" t="s">
        <v>359</v>
      </c>
      <c r="O42" s="20" t="s">
        <v>351</v>
      </c>
      <c r="P42" s="75"/>
      <c r="Q42" s="75"/>
      <c r="R42" s="75"/>
      <c r="S42" s="22"/>
    </row>
    <row r="43" spans="1:19" ht="13.5" customHeight="1" x14ac:dyDescent="0.2">
      <c r="A43" s="103" t="s">
        <v>14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27"/>
    </row>
    <row r="44" spans="1:19" ht="12.75" x14ac:dyDescent="0.2">
      <c r="A44" s="101" t="s">
        <v>1</v>
      </c>
      <c r="B44" s="101"/>
      <c r="C44" s="101"/>
      <c r="D44" s="101" t="s">
        <v>2</v>
      </c>
      <c r="E44" s="102"/>
      <c r="F44" s="102"/>
      <c r="G44" s="101" t="s">
        <v>3</v>
      </c>
      <c r="H44" s="102"/>
      <c r="I44" s="102"/>
      <c r="J44" s="101" t="s">
        <v>4</v>
      </c>
      <c r="K44" s="102"/>
      <c r="L44" s="102"/>
      <c r="M44" s="102" t="s">
        <v>5</v>
      </c>
      <c r="N44" s="102"/>
      <c r="O44" s="102"/>
      <c r="P44" s="102" t="s">
        <v>6</v>
      </c>
      <c r="Q44" s="102"/>
      <c r="R44" s="102"/>
      <c r="S44" s="27"/>
    </row>
    <row r="45" spans="1:19" ht="12.75" x14ac:dyDescent="0.2">
      <c r="A45" s="75" t="s">
        <v>116</v>
      </c>
      <c r="B45" s="75" t="s">
        <v>7</v>
      </c>
      <c r="C45" s="75" t="s">
        <v>329</v>
      </c>
      <c r="D45" s="75" t="s">
        <v>116</v>
      </c>
      <c r="E45" s="75" t="s">
        <v>7</v>
      </c>
      <c r="F45" s="75" t="s">
        <v>329</v>
      </c>
      <c r="G45" s="75" t="s">
        <v>116</v>
      </c>
      <c r="H45" s="75" t="s">
        <v>7</v>
      </c>
      <c r="I45" s="75" t="s">
        <v>329</v>
      </c>
      <c r="J45" s="75" t="s">
        <v>116</v>
      </c>
      <c r="K45" s="75" t="s">
        <v>7</v>
      </c>
      <c r="L45" s="75" t="s">
        <v>329</v>
      </c>
      <c r="M45" s="75" t="s">
        <v>116</v>
      </c>
      <c r="N45" s="75" t="s">
        <v>7</v>
      </c>
      <c r="O45" s="75" t="s">
        <v>329</v>
      </c>
      <c r="P45" s="75" t="s">
        <v>116</v>
      </c>
      <c r="Q45" s="75" t="s">
        <v>7</v>
      </c>
      <c r="R45" s="75" t="s">
        <v>329</v>
      </c>
      <c r="S45" s="27"/>
    </row>
    <row r="46" spans="1:19" ht="12.75" x14ac:dyDescent="0.2">
      <c r="A46" s="75">
        <v>301</v>
      </c>
      <c r="B46" s="74"/>
      <c r="C46" s="74"/>
      <c r="D46" s="75">
        <v>301</v>
      </c>
      <c r="E46" s="74"/>
      <c r="F46" s="74"/>
      <c r="G46" s="75">
        <v>301</v>
      </c>
      <c r="H46" s="80"/>
      <c r="I46" s="75"/>
      <c r="J46" s="75">
        <v>301</v>
      </c>
      <c r="K46" s="75"/>
      <c r="L46" s="74"/>
      <c r="M46" s="75">
        <v>301</v>
      </c>
      <c r="N46" s="75"/>
      <c r="O46" s="26"/>
      <c r="P46" s="75">
        <v>301</v>
      </c>
      <c r="Q46" s="74"/>
      <c r="R46" s="75"/>
      <c r="S46" s="27"/>
    </row>
    <row r="47" spans="1:19" ht="12.75" x14ac:dyDescent="0.2">
      <c r="A47" s="75">
        <v>302</v>
      </c>
      <c r="B47" s="20"/>
      <c r="C47" s="20"/>
      <c r="D47" s="75">
        <v>302</v>
      </c>
      <c r="E47" s="20"/>
      <c r="F47" s="74"/>
      <c r="G47" s="75">
        <v>302</v>
      </c>
      <c r="H47" s="75"/>
      <c r="I47" s="75"/>
      <c r="J47" s="75">
        <v>302</v>
      </c>
      <c r="K47" s="80" t="s">
        <v>348</v>
      </c>
      <c r="L47" s="80" t="s">
        <v>367</v>
      </c>
      <c r="M47" s="75">
        <v>302</v>
      </c>
      <c r="N47" s="75"/>
      <c r="O47" s="75"/>
      <c r="P47" s="75">
        <v>302</v>
      </c>
      <c r="Q47" s="20"/>
      <c r="R47" s="75"/>
      <c r="S47" s="27"/>
    </row>
    <row r="48" spans="1:19" ht="12.75" x14ac:dyDescent="0.2">
      <c r="A48" s="75">
        <v>304</v>
      </c>
      <c r="B48" s="74"/>
      <c r="C48" s="74"/>
      <c r="D48" s="75">
        <v>304</v>
      </c>
      <c r="E48" s="74"/>
      <c r="F48" s="74"/>
      <c r="G48" s="75">
        <v>304</v>
      </c>
      <c r="H48" s="71"/>
      <c r="I48" s="74"/>
      <c r="J48" s="75">
        <v>304</v>
      </c>
      <c r="K48" s="20"/>
      <c r="L48" s="74"/>
      <c r="M48" s="75">
        <v>304</v>
      </c>
      <c r="N48" s="67"/>
      <c r="O48" s="74"/>
      <c r="P48" s="75">
        <v>304</v>
      </c>
      <c r="Q48" s="20"/>
      <c r="R48" s="75"/>
      <c r="S48" s="27"/>
    </row>
    <row r="49" spans="1:19" ht="12.75" x14ac:dyDescent="0.2">
      <c r="A49" s="75"/>
      <c r="B49" s="74"/>
      <c r="C49" s="74"/>
      <c r="D49" s="75"/>
      <c r="E49" s="74"/>
      <c r="F49" s="74"/>
      <c r="G49" s="75" t="s">
        <v>379</v>
      </c>
      <c r="H49" s="80" t="s">
        <v>362</v>
      </c>
      <c r="I49" s="80" t="s">
        <v>351</v>
      </c>
      <c r="J49" s="75"/>
      <c r="K49" s="20"/>
      <c r="L49" s="74"/>
      <c r="M49" s="75"/>
      <c r="N49" s="67"/>
      <c r="O49" s="74"/>
      <c r="P49" s="75"/>
      <c r="Q49" s="20"/>
      <c r="R49" s="75"/>
      <c r="S49" s="27"/>
    </row>
    <row r="50" spans="1:19" s="57" customFormat="1" ht="13.5" customHeight="1" x14ac:dyDescent="0.2">
      <c r="A50" s="75" t="s">
        <v>371</v>
      </c>
      <c r="B50" s="70" t="s">
        <v>360</v>
      </c>
      <c r="C50" s="78" t="s">
        <v>351</v>
      </c>
      <c r="D50" s="75" t="s">
        <v>376</v>
      </c>
      <c r="E50" s="75" t="s">
        <v>361</v>
      </c>
      <c r="F50" s="78" t="s">
        <v>351</v>
      </c>
      <c r="G50" s="75" t="s">
        <v>376</v>
      </c>
      <c r="H50" s="80" t="s">
        <v>356</v>
      </c>
      <c r="I50" s="75" t="s">
        <v>351</v>
      </c>
      <c r="J50" s="75"/>
      <c r="K50" s="70"/>
      <c r="L50" s="75"/>
      <c r="M50" s="75" t="s">
        <v>372</v>
      </c>
      <c r="N50" s="71" t="s">
        <v>363</v>
      </c>
      <c r="O50" s="80" t="s">
        <v>351</v>
      </c>
      <c r="P50" s="75"/>
      <c r="Q50" s="75"/>
      <c r="R50" s="75"/>
      <c r="S50" s="22"/>
    </row>
    <row r="51" spans="1:19" ht="12.75" x14ac:dyDescent="0.2">
      <c r="A51" s="61"/>
      <c r="B51" s="61"/>
      <c r="C51" s="61"/>
      <c r="D51" s="61"/>
      <c r="E51" s="61"/>
      <c r="F51" s="61"/>
      <c r="G51" s="61"/>
      <c r="H51" s="61"/>
      <c r="I51" s="61"/>
      <c r="J51" s="61"/>
      <c r="K51" s="61"/>
      <c r="L51" s="61"/>
      <c r="M51" s="61"/>
      <c r="N51" s="61"/>
      <c r="O51" s="61"/>
      <c r="P51" s="61"/>
      <c r="Q51" s="61"/>
      <c r="R51" s="61"/>
      <c r="S51" s="22"/>
    </row>
    <row r="52" spans="1:19" ht="12.75" x14ac:dyDescent="0.2">
      <c r="A52" s="61"/>
      <c r="B52" s="61"/>
      <c r="C52" s="92"/>
      <c r="D52" s="23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27"/>
    </row>
    <row r="53" spans="1:19" ht="12.75" x14ac:dyDescent="0.2">
      <c r="A53" s="23"/>
      <c r="B53" s="23"/>
      <c r="C53" s="9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9" ht="12.75" x14ac:dyDescent="0.2">
      <c r="A54" s="23"/>
      <c r="B54" s="23"/>
      <c r="C54" s="9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9" ht="12.75" x14ac:dyDescent="0.2">
      <c r="A55" s="23"/>
      <c r="B55" s="23"/>
      <c r="C55" s="9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9" ht="12.75" x14ac:dyDescent="0.2">
      <c r="A56" s="23"/>
      <c r="B56" s="23"/>
      <c r="C56" s="94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9" ht="12.75" x14ac:dyDescent="0.2">
      <c r="A57" s="23"/>
      <c r="B57" s="23"/>
      <c r="C57" s="94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9" ht="12.75" x14ac:dyDescent="0.2">
      <c r="A58" s="23"/>
      <c r="B58" s="23"/>
      <c r="C58" s="9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  <row r="59" spans="1:19" ht="12.75" x14ac:dyDescent="0.2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</row>
    <row r="60" spans="1:19" ht="12.75" x14ac:dyDescent="0.2">
      <c r="A60" s="23"/>
      <c r="B60" s="23"/>
      <c r="C60" s="23"/>
      <c r="D60" s="95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</row>
    <row r="61" spans="1:19" ht="12.75" x14ac:dyDescent="0.2">
      <c r="A61" s="23"/>
      <c r="B61" s="23"/>
      <c r="C61" s="23"/>
      <c r="D61" s="24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</row>
    <row r="62" spans="1:19" ht="12.75" x14ac:dyDescent="0.2">
      <c r="A62" s="24"/>
      <c r="B62" s="24"/>
      <c r="C62" s="24"/>
      <c r="D62" s="24"/>
      <c r="E62" s="24"/>
      <c r="F62" s="24"/>
      <c r="G62" s="24"/>
      <c r="H62" s="24"/>
      <c r="I62" s="24"/>
      <c r="J62" s="24"/>
      <c r="K62" s="24"/>
      <c r="L62" s="24"/>
      <c r="M62" s="24"/>
      <c r="N62" s="24"/>
      <c r="O62" s="24"/>
      <c r="P62" s="24"/>
      <c r="Q62" s="24"/>
      <c r="R62" s="24"/>
    </row>
    <row r="63" spans="1:19" ht="12.75" x14ac:dyDescent="0.2">
      <c r="A63" s="24"/>
      <c r="B63" s="24"/>
      <c r="C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</row>
  </sheetData>
  <mergeCells count="45">
    <mergeCell ref="A43:R43"/>
    <mergeCell ref="M37:O37"/>
    <mergeCell ref="J28:L28"/>
    <mergeCell ref="P37:R37"/>
    <mergeCell ref="D37:F37"/>
    <mergeCell ref="A37:C37"/>
    <mergeCell ref="G44:I44"/>
    <mergeCell ref="J44:L44"/>
    <mergeCell ref="P44:R44"/>
    <mergeCell ref="A44:C44"/>
    <mergeCell ref="D44:F44"/>
    <mergeCell ref="M44:O44"/>
    <mergeCell ref="A18:R18"/>
    <mergeCell ref="P19:R19"/>
    <mergeCell ref="J19:L19"/>
    <mergeCell ref="A19:C19"/>
    <mergeCell ref="G19:I19"/>
    <mergeCell ref="M19:O19"/>
    <mergeCell ref="D19:F19"/>
    <mergeCell ref="A1:R1"/>
    <mergeCell ref="A2:R2"/>
    <mergeCell ref="D4:F4"/>
    <mergeCell ref="A3:R3"/>
    <mergeCell ref="M4:O4"/>
    <mergeCell ref="A4:C4"/>
    <mergeCell ref="G4:I4"/>
    <mergeCell ref="J4:L4"/>
    <mergeCell ref="P4:R4"/>
    <mergeCell ref="M11:O11"/>
    <mergeCell ref="G11:I11"/>
    <mergeCell ref="J11:L11"/>
    <mergeCell ref="A10:R10"/>
    <mergeCell ref="D11:F11"/>
    <mergeCell ref="A11:C11"/>
    <mergeCell ref="P11:R11"/>
    <mergeCell ref="A26:R26"/>
    <mergeCell ref="A27:R27"/>
    <mergeCell ref="A28:C28"/>
    <mergeCell ref="A36:R36"/>
    <mergeCell ref="G37:I37"/>
    <mergeCell ref="J37:L37"/>
    <mergeCell ref="P28:R28"/>
    <mergeCell ref="M28:O28"/>
    <mergeCell ref="G28:I28"/>
    <mergeCell ref="D28:F28"/>
  </mergeCells>
  <phoneticPr fontId="3" type="noConversion"/>
  <pageMargins left="0.75" right="0.75" top="0.75" bottom="0.75" header="0.5" footer="0.5"/>
  <pageSetup scale="76" fitToHeight="0" orientation="landscape" r:id="rId1"/>
  <headerFooter alignWithMargins="0">
    <oddFooter>&amp;LPrepared by
Ms. Mrittika Shil, Lecturer, DE and Md. Rokanuzzaman Roman, Assistant Registrar, DIU&amp;CPage &amp;P&amp;R&amp;D</oddFooter>
  </headerFooter>
  <rowBreaks count="1" manualBreakCount="1">
    <brk id="42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37"/>
  <sheetViews>
    <sheetView view="pageBreakPreview" topLeftCell="A20" zoomScale="70" zoomScaleSheetLayoutView="70" workbookViewId="0">
      <selection activeCell="B2" sqref="B2:I28"/>
    </sheetView>
  </sheetViews>
  <sheetFormatPr defaultRowHeight="12.75" outlineLevelCol="1" x14ac:dyDescent="0.2"/>
  <cols>
    <col min="2" max="2" width="15.85546875" customWidth="1"/>
    <col min="3" max="3" width="16.7109375" customWidth="1"/>
    <col min="4" max="9" width="21.42578125" style="10" customWidth="1"/>
    <col min="12" max="12" width="11" customWidth="1" outlineLevel="1"/>
    <col min="13" max="13" width="12.42578125" customWidth="1"/>
  </cols>
  <sheetData>
    <row r="1" spans="1:12" ht="27.75" customHeight="1" x14ac:dyDescent="0.25">
      <c r="A1" s="83" t="s">
        <v>40</v>
      </c>
      <c r="B1" s="84"/>
      <c r="C1" s="85"/>
      <c r="D1" s="16" t="s">
        <v>333</v>
      </c>
      <c r="E1" s="16" t="s">
        <v>334</v>
      </c>
      <c r="F1" s="16" t="s">
        <v>335</v>
      </c>
      <c r="G1" s="16" t="s">
        <v>336</v>
      </c>
      <c r="H1" s="16" t="s">
        <v>337</v>
      </c>
      <c r="I1" s="16" t="s">
        <v>338</v>
      </c>
      <c r="L1" t="s">
        <v>339</v>
      </c>
    </row>
    <row r="2" spans="1:12" ht="39.950000000000003" customHeight="1" x14ac:dyDescent="0.25">
      <c r="A2" s="15">
        <f>COUNTIF($C$1:C2,C2)+1</f>
        <v>2</v>
      </c>
      <c r="B2" s="85">
        <v>183</v>
      </c>
      <c r="C2" s="16" t="s">
        <v>0</v>
      </c>
      <c r="D2" s="86"/>
      <c r="E2" s="11" t="s">
        <v>341</v>
      </c>
      <c r="F2" s="11" t="s">
        <v>340</v>
      </c>
      <c r="G2" s="11"/>
      <c r="H2" s="11"/>
    </row>
    <row r="3" spans="1:12" ht="39.950000000000003" customHeight="1" x14ac:dyDescent="0.25">
      <c r="A3" s="15">
        <f>COUNTIF($C$1:C3,C3)+1</f>
        <v>2</v>
      </c>
      <c r="B3" s="15" t="str">
        <f>VLOOKUP(A3,$K$4:$L$73,2,FALSE)</f>
        <v xml:space="preserve"> </v>
      </c>
      <c r="C3" s="16" t="s">
        <v>10</v>
      </c>
      <c r="D3" s="87"/>
      <c r="E3" s="87"/>
      <c r="H3" s="11"/>
      <c r="I3" s="11"/>
      <c r="K3" s="9" t="s">
        <v>40</v>
      </c>
      <c r="L3" s="55" t="s">
        <v>45</v>
      </c>
    </row>
    <row r="4" spans="1:12" ht="30" customHeight="1" x14ac:dyDescent="0.25">
      <c r="A4" s="15">
        <f>COUNTIF($C$1:C4,C4)+1</f>
        <v>2</v>
      </c>
      <c r="B4" s="15" t="str">
        <f>VLOOKUP(A4,$K$4:$L$73,2,FALSE)</f>
        <v xml:space="preserve"> </v>
      </c>
      <c r="C4" s="16" t="s">
        <v>11</v>
      </c>
      <c r="D4" s="88"/>
      <c r="E4" s="11"/>
      <c r="F4" s="11" t="s">
        <v>365</v>
      </c>
      <c r="H4" s="87"/>
      <c r="I4" s="11"/>
      <c r="K4">
        <v>1</v>
      </c>
      <c r="L4" s="35">
        <v>0</v>
      </c>
    </row>
    <row r="5" spans="1:12" ht="29.25" customHeight="1" x14ac:dyDescent="0.25">
      <c r="A5" s="15">
        <f>COUNTIF($C$1:C5,C5)+1</f>
        <v>2</v>
      </c>
      <c r="B5" s="15" t="str">
        <f>VLOOKUP(A5,$K$4:$L$73,2,FALSE)</f>
        <v xml:space="preserve"> </v>
      </c>
      <c r="C5" s="16" t="s">
        <v>12</v>
      </c>
      <c r="D5" s="11"/>
      <c r="E5" s="11"/>
      <c r="F5" s="11" t="s">
        <v>366</v>
      </c>
      <c r="G5" s="11" t="s">
        <v>340</v>
      </c>
      <c r="H5" s="11"/>
      <c r="I5" s="11"/>
      <c r="K5">
        <v>2</v>
      </c>
      <c r="L5" s="56" t="s">
        <v>212</v>
      </c>
    </row>
    <row r="6" spans="1:12" ht="39.950000000000003" customHeight="1" x14ac:dyDescent="0.25">
      <c r="A6" s="15">
        <f>COUNTIF($C$1:C6,C6)+1</f>
        <v>2</v>
      </c>
      <c r="B6" s="15" t="str">
        <f>VLOOKUP(A6,$K$4:$L$73,2,FALSE)</f>
        <v xml:space="preserve"> </v>
      </c>
      <c r="C6" s="16" t="s">
        <v>13</v>
      </c>
      <c r="D6" s="11"/>
      <c r="E6" s="87"/>
      <c r="F6" s="11" t="s">
        <v>365</v>
      </c>
      <c r="G6" s="11"/>
      <c r="I6" s="11"/>
      <c r="K6">
        <v>3</v>
      </c>
      <c r="L6" s="56" t="s">
        <v>178</v>
      </c>
    </row>
    <row r="7" spans="1:12" ht="27" customHeight="1" x14ac:dyDescent="0.25">
      <c r="A7" s="15">
        <f>COUNTIF($C$1:C7,C7)+1</f>
        <v>2</v>
      </c>
      <c r="B7" s="15" t="str">
        <f>VLOOKUP(A7,$K$4:$L$73,2,FALSE)</f>
        <v xml:space="preserve"> </v>
      </c>
      <c r="C7" s="16" t="s">
        <v>14</v>
      </c>
      <c r="D7" s="11"/>
      <c r="E7" s="11"/>
      <c r="F7" s="11"/>
      <c r="G7" s="11"/>
      <c r="H7" s="11"/>
      <c r="I7" s="11"/>
      <c r="K7">
        <v>4</v>
      </c>
      <c r="L7" s="56" t="s">
        <v>163</v>
      </c>
    </row>
    <row r="8" spans="1:12" ht="24.75" customHeight="1" x14ac:dyDescent="0.25">
      <c r="A8" s="17"/>
      <c r="B8" s="17"/>
      <c r="C8" s="16"/>
      <c r="D8" s="16" t="s">
        <v>333</v>
      </c>
      <c r="E8" s="16" t="s">
        <v>334</v>
      </c>
      <c r="F8" s="16" t="s">
        <v>335</v>
      </c>
      <c r="G8" s="16" t="s">
        <v>336</v>
      </c>
      <c r="H8" s="16" t="s">
        <v>337</v>
      </c>
      <c r="I8" s="16" t="s">
        <v>338</v>
      </c>
      <c r="K8">
        <v>5</v>
      </c>
      <c r="L8" s="56" t="s">
        <v>168</v>
      </c>
    </row>
    <row r="9" spans="1:12" ht="39.950000000000003" customHeight="1" x14ac:dyDescent="0.25">
      <c r="A9" s="15">
        <f>COUNTIF($C$1:C9,C9)+1</f>
        <v>3</v>
      </c>
      <c r="B9" s="85">
        <v>183</v>
      </c>
      <c r="C9" s="16" t="s">
        <v>0</v>
      </c>
      <c r="D9" s="86"/>
      <c r="E9" s="11" t="s">
        <v>341</v>
      </c>
      <c r="F9" s="11" t="s">
        <v>340</v>
      </c>
      <c r="G9" s="11"/>
      <c r="H9" s="11"/>
      <c r="K9">
        <v>6</v>
      </c>
      <c r="L9" s="56" t="s">
        <v>164</v>
      </c>
    </row>
    <row r="10" spans="1:12" ht="39.950000000000003" customHeight="1" x14ac:dyDescent="0.25">
      <c r="A10" s="15">
        <f>COUNTIF($C$1:C10,C10)+1</f>
        <v>3</v>
      </c>
      <c r="B10" s="15" t="str">
        <f>VLOOKUP(A10,$K$4:$L$73,2,FALSE)</f>
        <v xml:space="preserve">         </v>
      </c>
      <c r="C10" s="16" t="s">
        <v>10</v>
      </c>
      <c r="D10" s="87"/>
      <c r="E10" s="87"/>
      <c r="H10" s="11"/>
      <c r="I10" s="11"/>
      <c r="K10">
        <v>7</v>
      </c>
      <c r="L10" s="56" t="s">
        <v>311</v>
      </c>
    </row>
    <row r="11" spans="1:12" ht="39.950000000000003" customHeight="1" x14ac:dyDescent="0.25">
      <c r="A11" s="15">
        <f>COUNTIF($C$1:C11,C11)+1</f>
        <v>3</v>
      </c>
      <c r="B11" s="15" t="str">
        <f>VLOOKUP(A11,$K$4:$L$73,2,FALSE)</f>
        <v xml:space="preserve">         </v>
      </c>
      <c r="C11" s="16" t="s">
        <v>11</v>
      </c>
      <c r="D11" s="88"/>
      <c r="E11" s="11"/>
      <c r="F11" s="11" t="s">
        <v>365</v>
      </c>
      <c r="H11" s="87"/>
      <c r="I11" s="11"/>
      <c r="K11">
        <v>8</v>
      </c>
      <c r="L11" s="56" t="s">
        <v>154</v>
      </c>
    </row>
    <row r="12" spans="1:12" ht="39.950000000000003" customHeight="1" x14ac:dyDescent="0.25">
      <c r="A12" s="15">
        <f>COUNTIF($C$1:C12,C12)+1</f>
        <v>3</v>
      </c>
      <c r="B12" s="15" t="str">
        <f>VLOOKUP(A12,$K$4:$L$73,2,FALSE)</f>
        <v xml:space="preserve">         </v>
      </c>
      <c r="C12" s="16" t="s">
        <v>12</v>
      </c>
      <c r="D12" s="11"/>
      <c r="E12" s="11"/>
      <c r="F12" s="11" t="s">
        <v>366</v>
      </c>
      <c r="G12" s="11" t="s">
        <v>340</v>
      </c>
      <c r="H12" s="11"/>
      <c r="I12" s="11"/>
      <c r="K12">
        <v>9</v>
      </c>
      <c r="L12" s="56" t="s">
        <v>155</v>
      </c>
    </row>
    <row r="13" spans="1:12" ht="31.5" customHeight="1" x14ac:dyDescent="0.25">
      <c r="A13" s="15">
        <f>COUNTIF($C$1:C13,C13)+1</f>
        <v>3</v>
      </c>
      <c r="B13" s="15" t="str">
        <f>VLOOKUP(A13,$K$4:$L$73,2,FALSE)</f>
        <v xml:space="preserve">         </v>
      </c>
      <c r="C13" s="16" t="s">
        <v>13</v>
      </c>
      <c r="D13" s="11"/>
      <c r="E13" s="87"/>
      <c r="F13" s="11" t="s">
        <v>365</v>
      </c>
      <c r="G13" s="11"/>
      <c r="I13" s="11"/>
      <c r="K13">
        <v>10</v>
      </c>
      <c r="L13" s="56" t="s">
        <v>156</v>
      </c>
    </row>
    <row r="14" spans="1:12" ht="30" customHeight="1" x14ac:dyDescent="0.25">
      <c r="A14" s="15">
        <f>COUNTIF($C$1:C14,C14)+1</f>
        <v>3</v>
      </c>
      <c r="B14" s="15" t="str">
        <f>VLOOKUP(A14,$K$4:$L$73,2,FALSE)</f>
        <v xml:space="preserve">         </v>
      </c>
      <c r="C14" s="16" t="s">
        <v>14</v>
      </c>
      <c r="D14" s="11"/>
      <c r="E14" s="11"/>
      <c r="F14" s="11"/>
      <c r="G14" s="11"/>
      <c r="H14" s="11"/>
      <c r="I14" s="11"/>
      <c r="K14">
        <v>11</v>
      </c>
      <c r="L14" s="56" t="s">
        <v>157</v>
      </c>
    </row>
    <row r="15" spans="1:12" ht="29.25" customHeight="1" x14ac:dyDescent="0.25">
      <c r="A15" s="17"/>
      <c r="B15" s="17"/>
      <c r="C15" s="16"/>
      <c r="D15" s="16" t="s">
        <v>333</v>
      </c>
      <c r="E15" s="16" t="s">
        <v>334</v>
      </c>
      <c r="F15" s="16" t="s">
        <v>335</v>
      </c>
      <c r="G15" s="16" t="s">
        <v>336</v>
      </c>
      <c r="H15" s="16" t="s">
        <v>337</v>
      </c>
      <c r="I15" s="16" t="s">
        <v>338</v>
      </c>
      <c r="K15">
        <v>12</v>
      </c>
      <c r="L15" s="56" t="s">
        <v>255</v>
      </c>
    </row>
    <row r="16" spans="1:12" ht="39.950000000000003" customHeight="1" x14ac:dyDescent="0.25">
      <c r="A16" s="15">
        <f>COUNTIF($C$1:C16,C16)+1</f>
        <v>4</v>
      </c>
      <c r="B16" s="85">
        <v>183</v>
      </c>
      <c r="C16" s="16" t="s">
        <v>0</v>
      </c>
      <c r="D16" s="86"/>
      <c r="E16" s="11" t="s">
        <v>341</v>
      </c>
      <c r="F16" s="11" t="s">
        <v>340</v>
      </c>
      <c r="G16" s="11"/>
      <c r="H16" s="11"/>
      <c r="K16">
        <v>13</v>
      </c>
      <c r="L16" s="56" t="s">
        <v>313</v>
      </c>
    </row>
    <row r="17" spans="1:12" ht="39.950000000000003" customHeight="1" x14ac:dyDescent="0.25">
      <c r="A17" s="15">
        <f>COUNTIF($C$1:C17,C17)+1</f>
        <v>4</v>
      </c>
      <c r="B17" s="15" t="str">
        <f>VLOOKUP(A17,$K$4:$L$73,2,FALSE)</f>
        <v>(L1T1)A</v>
      </c>
      <c r="C17" s="16" t="s">
        <v>10</v>
      </c>
      <c r="D17" s="87"/>
      <c r="E17" s="87"/>
      <c r="H17" s="11"/>
      <c r="I17" s="11"/>
      <c r="K17">
        <v>14</v>
      </c>
      <c r="L17" s="56" t="s">
        <v>257</v>
      </c>
    </row>
    <row r="18" spans="1:12" ht="39.950000000000003" customHeight="1" x14ac:dyDescent="0.25">
      <c r="A18" s="15">
        <f>COUNTIF($C$1:C18,C18)+1</f>
        <v>4</v>
      </c>
      <c r="B18" s="15" t="str">
        <f>VLOOKUP(A18,$K$4:$L$73,2,FALSE)</f>
        <v>(L1T1)A</v>
      </c>
      <c r="C18" s="16" t="s">
        <v>11</v>
      </c>
      <c r="D18" s="88"/>
      <c r="E18" s="11"/>
      <c r="F18" s="11" t="s">
        <v>365</v>
      </c>
      <c r="H18" s="87"/>
      <c r="I18" s="11"/>
      <c r="K18">
        <v>15</v>
      </c>
      <c r="L18" s="56" t="s">
        <v>259</v>
      </c>
    </row>
    <row r="19" spans="1:12" ht="39.950000000000003" customHeight="1" x14ac:dyDescent="0.25">
      <c r="A19" s="15">
        <f>COUNTIF($C$1:C19,C19)+1</f>
        <v>4</v>
      </c>
      <c r="B19" s="15" t="str">
        <f>VLOOKUP(A19,$K$4:$L$73,2,FALSE)</f>
        <v>(L1T1)A</v>
      </c>
      <c r="C19" s="16" t="s">
        <v>12</v>
      </c>
      <c r="D19" s="11"/>
      <c r="E19" s="11"/>
      <c r="F19" s="11" t="s">
        <v>366</v>
      </c>
      <c r="G19" s="11" t="s">
        <v>340</v>
      </c>
      <c r="H19" s="11"/>
      <c r="I19" s="11"/>
      <c r="K19">
        <v>16</v>
      </c>
      <c r="L19" s="56" t="s">
        <v>261</v>
      </c>
    </row>
    <row r="20" spans="1:12" ht="33" customHeight="1" x14ac:dyDescent="0.25">
      <c r="A20" s="15">
        <f>COUNTIF($C$1:C20,C20)+1</f>
        <v>4</v>
      </c>
      <c r="B20" s="15" t="str">
        <f>VLOOKUP(A20,$K$4:$L$73,2,FALSE)</f>
        <v>(L1T1)A</v>
      </c>
      <c r="C20" s="16" t="s">
        <v>13</v>
      </c>
      <c r="D20" s="11"/>
      <c r="E20" s="87"/>
      <c r="F20" s="11" t="s">
        <v>365</v>
      </c>
      <c r="G20" s="11"/>
      <c r="I20" s="11"/>
      <c r="K20">
        <v>17</v>
      </c>
      <c r="L20" s="56" t="s">
        <v>64</v>
      </c>
    </row>
    <row r="21" spans="1:12" ht="39.950000000000003" customHeight="1" x14ac:dyDescent="0.25">
      <c r="A21" s="15">
        <f>COUNTIF($C$1:C21,C21)+1</f>
        <v>4</v>
      </c>
      <c r="B21" s="15" t="str">
        <f>VLOOKUP(A21,$K$4:$L$73,2,FALSE)</f>
        <v>(L1T1)A</v>
      </c>
      <c r="C21" s="16" t="s">
        <v>14</v>
      </c>
      <c r="D21" s="11"/>
      <c r="E21" s="11"/>
      <c r="F21" s="11"/>
      <c r="G21" s="11"/>
      <c r="H21" s="11"/>
      <c r="I21" s="11"/>
      <c r="K21">
        <v>18</v>
      </c>
      <c r="L21" s="56" t="s">
        <v>65</v>
      </c>
    </row>
    <row r="22" spans="1:12" ht="12.75" customHeight="1" x14ac:dyDescent="0.25">
      <c r="A22" s="17"/>
      <c r="B22" s="17"/>
      <c r="C22" s="16"/>
      <c r="D22" s="16" t="s">
        <v>333</v>
      </c>
      <c r="E22" s="16" t="s">
        <v>334</v>
      </c>
      <c r="F22" s="16" t="s">
        <v>335</v>
      </c>
      <c r="G22" s="16" t="s">
        <v>336</v>
      </c>
      <c r="H22" s="16" t="s">
        <v>337</v>
      </c>
      <c r="I22" s="16" t="s">
        <v>338</v>
      </c>
      <c r="K22">
        <v>19</v>
      </c>
      <c r="L22" s="56" t="s">
        <v>263</v>
      </c>
    </row>
    <row r="23" spans="1:12" ht="39.950000000000003" customHeight="1" x14ac:dyDescent="0.25">
      <c r="A23" s="15">
        <f>COUNTIF($C$1:C23,C23)+1</f>
        <v>5</v>
      </c>
      <c r="B23" s="85">
        <v>183</v>
      </c>
      <c r="C23" s="16" t="s">
        <v>0</v>
      </c>
      <c r="D23" s="86"/>
      <c r="E23" s="11" t="s">
        <v>341</v>
      </c>
      <c r="F23" s="11" t="s">
        <v>340</v>
      </c>
      <c r="G23" s="11"/>
      <c r="H23" s="11"/>
      <c r="K23">
        <v>20</v>
      </c>
      <c r="L23" s="56" t="s">
        <v>265</v>
      </c>
    </row>
    <row r="24" spans="1:12" ht="39.950000000000003" customHeight="1" x14ac:dyDescent="0.25">
      <c r="A24" s="15">
        <f>COUNTIF($C$1:C24,C24)+1</f>
        <v>5</v>
      </c>
      <c r="B24" s="15" t="str">
        <f>VLOOKUP(A24,$K$4:$L$73,2,FALSE)</f>
        <v>(L1T1)B</v>
      </c>
      <c r="C24" s="16" t="s">
        <v>10</v>
      </c>
      <c r="D24" s="87"/>
      <c r="E24" s="87"/>
      <c r="H24" s="11"/>
      <c r="I24" s="11"/>
      <c r="K24">
        <v>21</v>
      </c>
      <c r="L24" s="56" t="s">
        <v>76</v>
      </c>
    </row>
    <row r="25" spans="1:12" ht="39.950000000000003" customHeight="1" x14ac:dyDescent="0.25">
      <c r="A25" s="15">
        <f>COUNTIF($C$1:C25,C25)+1</f>
        <v>5</v>
      </c>
      <c r="B25" s="15" t="str">
        <f>VLOOKUP(A25,$K$4:$L$73,2,FALSE)</f>
        <v>(L1T1)B</v>
      </c>
      <c r="C25" s="16" t="s">
        <v>11</v>
      </c>
      <c r="D25" s="88"/>
      <c r="E25" s="11"/>
      <c r="F25" s="11" t="s">
        <v>365</v>
      </c>
      <c r="H25" s="87"/>
      <c r="I25" s="11"/>
      <c r="K25">
        <v>22</v>
      </c>
      <c r="L25" s="56" t="s">
        <v>267</v>
      </c>
    </row>
    <row r="26" spans="1:12" ht="39.950000000000003" customHeight="1" x14ac:dyDescent="0.25">
      <c r="A26" s="15">
        <f>COUNTIF($C$1:C26,C26)+1</f>
        <v>5</v>
      </c>
      <c r="B26" s="15" t="str">
        <f>VLOOKUP(A26,$K$4:$L$73,2,FALSE)</f>
        <v>(L1T1)B</v>
      </c>
      <c r="C26" s="16" t="s">
        <v>12</v>
      </c>
      <c r="D26" s="11"/>
      <c r="E26" s="11"/>
      <c r="F26" s="11" t="s">
        <v>366</v>
      </c>
      <c r="G26" s="11" t="s">
        <v>340</v>
      </c>
      <c r="H26" s="11"/>
      <c r="I26" s="11"/>
      <c r="K26">
        <v>23</v>
      </c>
      <c r="L26" s="56" t="s">
        <v>77</v>
      </c>
    </row>
    <row r="27" spans="1:12" ht="39.950000000000003" customHeight="1" x14ac:dyDescent="0.25">
      <c r="A27" s="15">
        <f>COUNTIF($C$1:C27,C27)+1</f>
        <v>5</v>
      </c>
      <c r="B27" s="15" t="str">
        <f>VLOOKUP(A27,$K$4:$L$73,2,FALSE)</f>
        <v>(L1T1)B</v>
      </c>
      <c r="C27" s="16" t="s">
        <v>13</v>
      </c>
      <c r="D27" s="11"/>
      <c r="E27" s="87"/>
      <c r="F27" s="11" t="s">
        <v>365</v>
      </c>
      <c r="G27" s="11"/>
      <c r="I27" s="11"/>
      <c r="K27">
        <v>24</v>
      </c>
      <c r="L27" s="56" t="s">
        <v>269</v>
      </c>
    </row>
    <row r="28" spans="1:12" ht="31.5" customHeight="1" x14ac:dyDescent="0.25">
      <c r="A28" s="15">
        <f>COUNTIF($C$1:C28,C28)+1</f>
        <v>5</v>
      </c>
      <c r="B28" s="15" t="str">
        <f>VLOOKUP(A28,$K$4:$L$73,2,FALSE)</f>
        <v>(L1T1)B</v>
      </c>
      <c r="C28" s="16" t="s">
        <v>14</v>
      </c>
      <c r="D28" s="11"/>
      <c r="E28" s="11"/>
      <c r="F28" s="11"/>
      <c r="G28" s="11"/>
      <c r="H28" s="11"/>
      <c r="I28" s="11"/>
      <c r="K28">
        <v>25</v>
      </c>
      <c r="L28" s="56" t="s">
        <v>78</v>
      </c>
    </row>
    <row r="29" spans="1:12" ht="25.5" customHeight="1" x14ac:dyDescent="0.25">
      <c r="A29" s="17"/>
      <c r="B29" s="17"/>
      <c r="C29" s="16"/>
      <c r="D29" s="16" t="s">
        <v>333</v>
      </c>
      <c r="E29" s="16" t="s">
        <v>334</v>
      </c>
      <c r="F29" s="16" t="s">
        <v>335</v>
      </c>
      <c r="G29" s="16" t="s">
        <v>336</v>
      </c>
      <c r="H29" s="16" t="s">
        <v>337</v>
      </c>
      <c r="I29" s="16" t="s">
        <v>338</v>
      </c>
      <c r="K29">
        <v>26</v>
      </c>
      <c r="L29" s="56" t="s">
        <v>315</v>
      </c>
    </row>
    <row r="30" spans="1:12" ht="33" customHeight="1" x14ac:dyDescent="0.25">
      <c r="A30" s="15">
        <f>COUNTIF($C$1:C30,C30)+1</f>
        <v>6</v>
      </c>
      <c r="B30" s="15">
        <v>181</v>
      </c>
      <c r="C30" s="16" t="s">
        <v>0</v>
      </c>
      <c r="D30" s="89" t="str">
        <f>IFERROR(INDEX(#REF!,MATCH(CONCATENATE($C30,D$1,$B30),#REF!,0),15),"")</f>
        <v/>
      </c>
      <c r="E30" s="11"/>
      <c r="F30" s="11"/>
      <c r="H30" s="11"/>
      <c r="I30" s="11" t="str">
        <f>IFERROR(INDEX(#REF!,MATCH(CONCATENATE($C30,I$1,$B30),#REF!,0),15),"")</f>
        <v/>
      </c>
      <c r="K30">
        <v>27</v>
      </c>
      <c r="L30" s="56" t="s">
        <v>107</v>
      </c>
    </row>
    <row r="31" spans="1:12" ht="39.950000000000003" customHeight="1" x14ac:dyDescent="0.25">
      <c r="A31" s="15">
        <f>COUNTIF($C$1:C31,C31)+1</f>
        <v>6</v>
      </c>
      <c r="B31" s="15"/>
      <c r="C31" s="16" t="s">
        <v>10</v>
      </c>
      <c r="D31" s="11" t="str">
        <f>IFERROR(INDEX(#REF!,MATCH(CONCATENATE($C31,D$1,$B31),#REF!,0),15),"")</f>
        <v/>
      </c>
      <c r="E31" s="11"/>
      <c r="F31" s="11"/>
      <c r="G31" s="11"/>
      <c r="H31" s="11"/>
      <c r="I31" s="11" t="str">
        <f>IFERROR(INDEX(#REF!,MATCH(CONCATENATE($C31,I$1,$B31),#REF!,0),15),"")</f>
        <v/>
      </c>
      <c r="K31">
        <v>28</v>
      </c>
      <c r="L31" s="56" t="s">
        <v>106</v>
      </c>
    </row>
    <row r="32" spans="1:12" ht="39.950000000000003" customHeight="1" x14ac:dyDescent="0.25">
      <c r="A32" s="15">
        <f>COUNTIF($C$1:C32,C32)+1</f>
        <v>6</v>
      </c>
      <c r="B32" s="15"/>
      <c r="C32" s="16" t="s">
        <v>11</v>
      </c>
      <c r="D32" s="11" t="str">
        <f>IFERROR(INDEX(#REF!,MATCH(CONCATENATE($C32,D$1,$B32),#REF!,0),15),"")</f>
        <v/>
      </c>
      <c r="E32" s="11"/>
      <c r="F32" s="11"/>
      <c r="H32" s="11"/>
      <c r="I32" s="11" t="str">
        <f>IFERROR(INDEX(#REF!,MATCH(CONCATENATE($C32,I$1,$B32),#REF!,0),15),"")</f>
        <v/>
      </c>
      <c r="K32">
        <v>29</v>
      </c>
      <c r="L32" s="56" t="s">
        <v>62</v>
      </c>
    </row>
    <row r="33" spans="1:12" ht="39.950000000000003" customHeight="1" x14ac:dyDescent="0.25">
      <c r="A33" s="15">
        <f>COUNTIF($C$1:C33,C33)+1</f>
        <v>6</v>
      </c>
      <c r="B33" s="15"/>
      <c r="C33" s="16" t="s">
        <v>12</v>
      </c>
      <c r="D33" s="11" t="str">
        <f>IFERROR(INDEX(#REF!,MATCH(CONCATENATE($C33,D$1,$B33),#REF!,0),15),"")</f>
        <v/>
      </c>
      <c r="E33" s="11"/>
      <c r="G33" s="11"/>
      <c r="H33" s="11"/>
      <c r="I33" s="11" t="str">
        <f>IFERROR(INDEX(#REF!,MATCH(CONCATENATE($C33,I$1,$B33),#REF!,0),15),"")</f>
        <v/>
      </c>
      <c r="K33">
        <v>30</v>
      </c>
      <c r="L33" s="56" t="s">
        <v>96</v>
      </c>
    </row>
    <row r="34" spans="1:12" ht="39.950000000000003" customHeight="1" x14ac:dyDescent="0.25">
      <c r="A34" s="15">
        <f>COUNTIF($C$1:C34,C34)+1</f>
        <v>6</v>
      </c>
      <c r="B34" s="15"/>
      <c r="C34" s="16" t="s">
        <v>13</v>
      </c>
      <c r="D34" s="11" t="str">
        <f>IFERROR(INDEX(#REF!,MATCH(CONCATENATE($C34,D$1,$B34),#REF!,0),15),"")</f>
        <v/>
      </c>
      <c r="E34" s="11"/>
      <c r="G34" s="11"/>
      <c r="H34" s="11"/>
      <c r="I34" s="11" t="str">
        <f>IFERROR(INDEX(#REF!,MATCH(CONCATENATE($C34,I$1,$B34),#REF!,0),15),"")</f>
        <v/>
      </c>
      <c r="K34">
        <v>31</v>
      </c>
      <c r="L34" s="56" t="s">
        <v>75</v>
      </c>
    </row>
    <row r="35" spans="1:12" ht="27.75" customHeight="1" x14ac:dyDescent="0.25">
      <c r="A35" s="15">
        <f>COUNTIF($C$1:C35,C35)+1</f>
        <v>6</v>
      </c>
      <c r="B35" s="15"/>
      <c r="C35" s="16" t="s">
        <v>14</v>
      </c>
      <c r="D35" s="11" t="str">
        <f>IFERROR(INDEX(#REF!,MATCH(CONCATENATE($C35,D$1,$B35),#REF!,0),15),"")</f>
        <v/>
      </c>
      <c r="E35" s="11" t="str">
        <f>IFERROR(INDEX(#REF!,MATCH(CONCATENATE($C35,E$1,$B35),#REF!,0),15),"")</f>
        <v/>
      </c>
      <c r="F35" s="11" t="str">
        <f>IFERROR(INDEX(#REF!,MATCH(CONCATENATE($C35,F$1,$B35),#REF!,0),15),"")</f>
        <v/>
      </c>
      <c r="G35" s="11" t="str">
        <f>IFERROR(INDEX(#REF!,MATCH(CONCATENATE($C35,G$1,$B35),#REF!,0),15),"")</f>
        <v/>
      </c>
      <c r="H35" s="11" t="str">
        <f>IFERROR(INDEX(#REF!,MATCH(CONCATENATE($C35,H$1,$B35),#REF!,0),15),"")</f>
        <v/>
      </c>
      <c r="I35" s="11" t="str">
        <f>IFERROR(INDEX(#REF!,MATCH(CONCATENATE($C35,I$1,$B35),#REF!,0),15),"")</f>
        <v/>
      </c>
      <c r="K35">
        <v>32</v>
      </c>
      <c r="L35" s="56" t="s">
        <v>271</v>
      </c>
    </row>
    <row r="36" spans="1:12" ht="39.950000000000003" customHeight="1" x14ac:dyDescent="0.25">
      <c r="A36" s="17"/>
      <c r="B36" s="17"/>
      <c r="C36" s="16"/>
      <c r="D36" s="12"/>
      <c r="E36" s="12"/>
      <c r="F36" s="12"/>
      <c r="G36" s="12"/>
      <c r="H36" s="12"/>
      <c r="I36" s="12"/>
      <c r="K36">
        <v>33</v>
      </c>
      <c r="L36" s="56" t="s">
        <v>273</v>
      </c>
    </row>
    <row r="37" spans="1:12" ht="39.950000000000003" customHeight="1" x14ac:dyDescent="0.25">
      <c r="A37" s="15">
        <f>COUNTIF($C$1:C37,C37)+1</f>
        <v>7</v>
      </c>
      <c r="B37" s="15"/>
      <c r="C37" s="16" t="s">
        <v>0</v>
      </c>
      <c r="D37" s="11" t="str">
        <f>IFERROR(INDEX(#REF!,MATCH(CONCATENATE($C37,D$1,$B37),#REF!,0),15),"")</f>
        <v/>
      </c>
      <c r="E37" s="11" t="str">
        <f>IFERROR(INDEX(#REF!,MATCH(CONCATENATE($C37,E$1,$B37),#REF!,0),15),"")</f>
        <v/>
      </c>
      <c r="F37" s="11" t="str">
        <f>IFERROR(INDEX(#REF!,MATCH(CONCATENATE($C37,F$1,$B37),#REF!,0),15),"")</f>
        <v/>
      </c>
      <c r="G37" s="89" t="str">
        <f>IFERROR(INDEX(#REF!,MATCH(CONCATENATE($C37,G$1,$B37),#REF!,0),15),"")</f>
        <v/>
      </c>
      <c r="H37" s="89" t="str">
        <f>IFERROR(INDEX(#REF!,MATCH(CONCATENATE($C37,H$1,$B37),#REF!,0),15),"")</f>
        <v/>
      </c>
      <c r="I37" s="89" t="str">
        <f>IFERROR(INDEX(#REF!,MATCH(CONCATENATE($C37,I$1,$B37),#REF!,0),15),"")</f>
        <v/>
      </c>
      <c r="K37">
        <v>34</v>
      </c>
      <c r="L37" s="56" t="s">
        <v>317</v>
      </c>
    </row>
    <row r="38" spans="1:12" ht="39.950000000000003" customHeight="1" x14ac:dyDescent="0.25">
      <c r="A38" s="15">
        <f>COUNTIF($C$1:C38,C38)+1</f>
        <v>7</v>
      </c>
      <c r="B38" s="15"/>
      <c r="C38" s="16" t="s">
        <v>10</v>
      </c>
      <c r="D38" s="11" t="str">
        <f>IFERROR(INDEX(#REF!,MATCH(CONCATENATE($C38,D$1,$B38),#REF!,0),15),"")</f>
        <v/>
      </c>
      <c r="E38" s="11" t="str">
        <f>IFERROR(INDEX(#REF!,MATCH(CONCATENATE($C38,E$1,$B38),#REF!,0),15),"")</f>
        <v/>
      </c>
      <c r="F38" s="11" t="str">
        <f>IFERROR(INDEX(#REF!,MATCH(CONCATENATE($C38,F$1,$B38),#REF!,0),15),"")</f>
        <v/>
      </c>
      <c r="G38" s="11" t="str">
        <f>IFERROR(INDEX(#REF!,MATCH(CONCATENATE($C38,G$1,$B38),#REF!,0),15),"")</f>
        <v/>
      </c>
      <c r="H38" s="11" t="str">
        <f>IFERROR(INDEX(#REF!,MATCH(CONCATENATE($C38,H$1,$B38),#REF!,0),15),"")</f>
        <v/>
      </c>
      <c r="I38" s="11" t="str">
        <f>IFERROR(INDEX(#REF!,MATCH(CONCATENATE($C38,I$1,$B38),#REF!,0),15),"")</f>
        <v/>
      </c>
      <c r="K38">
        <v>35</v>
      </c>
      <c r="L38" s="56" t="s">
        <v>68</v>
      </c>
    </row>
    <row r="39" spans="1:12" ht="39.950000000000003" customHeight="1" x14ac:dyDescent="0.25">
      <c r="A39" s="15">
        <f>COUNTIF($C$1:C39,C39)+1</f>
        <v>7</v>
      </c>
      <c r="B39" s="15"/>
      <c r="C39" s="16" t="s">
        <v>11</v>
      </c>
      <c r="D39" s="11" t="str">
        <f>IFERROR(INDEX(#REF!,MATCH(CONCATENATE($C39,D$1,$B39),#REF!,0),15),"")</f>
        <v/>
      </c>
      <c r="E39" s="11" t="str">
        <f>IFERROR(INDEX(#REF!,MATCH(CONCATENATE($C39,E$1,$B39),#REF!,0),15),"")</f>
        <v/>
      </c>
      <c r="F39" s="11" t="str">
        <f>IFERROR(INDEX(#REF!,MATCH(CONCATENATE($C39,F$1,$B39),#REF!,0),15),"")</f>
        <v/>
      </c>
      <c r="G39" s="11" t="str">
        <f>IFERROR(INDEX(#REF!,MATCH(CONCATENATE($C39,G$1,$B39),#REF!,0),15),"")</f>
        <v/>
      </c>
      <c r="H39" s="11" t="str">
        <f>IFERROR(INDEX(#REF!,MATCH(CONCATENATE($C39,H$1,$B39),#REF!,0),15),"")</f>
        <v/>
      </c>
      <c r="I39" s="11" t="str">
        <f>IFERROR(INDEX(#REF!,MATCH(CONCATENATE($C39,I$1,$B39),#REF!,0),15),"")</f>
        <v/>
      </c>
      <c r="K39">
        <v>36</v>
      </c>
      <c r="L39" s="56" t="s">
        <v>69</v>
      </c>
    </row>
    <row r="40" spans="1:12" ht="39.950000000000003" customHeight="1" x14ac:dyDescent="0.25">
      <c r="A40" s="15">
        <f>COUNTIF($C$1:C40,C40)+1</f>
        <v>7</v>
      </c>
      <c r="B40" s="15"/>
      <c r="C40" s="16" t="s">
        <v>12</v>
      </c>
      <c r="D40" s="11" t="str">
        <f>IFERROR(INDEX(#REF!,MATCH(CONCATENATE($C40,D$1,$B40),#REF!,0),15),"")</f>
        <v/>
      </c>
      <c r="E40" s="11" t="str">
        <f>IFERROR(INDEX(#REF!,MATCH(CONCATENATE($C40,E$1,$B40),#REF!,0),15),"")</f>
        <v/>
      </c>
      <c r="F40" s="11" t="str">
        <f>IFERROR(INDEX(#REF!,MATCH(CONCATENATE($C40,F$1,$B40),#REF!,0),15),"")</f>
        <v/>
      </c>
      <c r="G40" s="11" t="str">
        <f>IFERROR(INDEX(#REF!,MATCH(CONCATENATE($C40,G$1,$B40),#REF!,0),15),"")</f>
        <v/>
      </c>
      <c r="H40" s="11" t="str">
        <f>IFERROR(INDEX(#REF!,MATCH(CONCATENATE($C40,H$1,$B40),#REF!,0),15),"")</f>
        <v/>
      </c>
      <c r="I40" s="11" t="str">
        <f>IFERROR(INDEX(#REF!,MATCH(CONCATENATE($C40,I$1,$B40),#REF!,0),15),"")</f>
        <v/>
      </c>
      <c r="K40">
        <v>37</v>
      </c>
      <c r="L40" s="56" t="s">
        <v>319</v>
      </c>
    </row>
    <row r="41" spans="1:12" ht="39.950000000000003" customHeight="1" x14ac:dyDescent="0.25">
      <c r="A41" s="15">
        <f>COUNTIF($C$1:C41,C41)+1</f>
        <v>7</v>
      </c>
      <c r="B41" s="15"/>
      <c r="C41" s="16" t="s">
        <v>13</v>
      </c>
      <c r="D41" s="11" t="str">
        <f>IFERROR(INDEX(#REF!,MATCH(CONCATENATE($C41,D$1,$B41),#REF!,0),15),"")</f>
        <v/>
      </c>
      <c r="E41" s="11" t="str">
        <f>IFERROR(INDEX(#REF!,MATCH(CONCATENATE($C41,E$1,$B41),#REF!,0),15),"")</f>
        <v/>
      </c>
      <c r="F41" s="11" t="str">
        <f>IFERROR(INDEX(#REF!,MATCH(CONCATENATE($C41,F$1,$B41),#REF!,0),15),"")</f>
        <v/>
      </c>
      <c r="G41" s="11" t="str">
        <f>IFERROR(INDEX(#REF!,MATCH(CONCATENATE($C41,G$1,$B41),#REF!,0),15),"")</f>
        <v/>
      </c>
      <c r="H41" s="11" t="str">
        <f>IFERROR(INDEX(#REF!,MATCH(CONCATENATE($C41,H$1,$B41),#REF!,0),15),"")</f>
        <v/>
      </c>
      <c r="I41" s="11" t="str">
        <f>IFERROR(INDEX(#REF!,MATCH(CONCATENATE($C41,I$1,$B41),#REF!,0),15),"")</f>
        <v/>
      </c>
      <c r="K41">
        <v>38</v>
      </c>
      <c r="L41" s="56" t="s">
        <v>321</v>
      </c>
    </row>
    <row r="42" spans="1:12" ht="39.950000000000003" customHeight="1" x14ac:dyDescent="0.25">
      <c r="A42" s="15">
        <f>COUNTIF($C$1:C42,C42)+1</f>
        <v>7</v>
      </c>
      <c r="B42" s="15"/>
      <c r="C42" s="16" t="s">
        <v>14</v>
      </c>
      <c r="D42" s="11" t="str">
        <f>IFERROR(INDEX(#REF!,MATCH(CONCATENATE($C42,D$1,$B42),#REF!,0),15),"")</f>
        <v/>
      </c>
      <c r="E42" s="11" t="str">
        <f>IFERROR(INDEX(#REF!,MATCH(CONCATENATE($C42,E$1,$B42),#REF!,0),15),"")</f>
        <v/>
      </c>
      <c r="F42" s="11" t="str">
        <f>IFERROR(INDEX(#REF!,MATCH(CONCATENATE($C42,F$1,$B42),#REF!,0),15),"")</f>
        <v/>
      </c>
      <c r="G42" s="11" t="str">
        <f>IFERROR(INDEX(#REF!,MATCH(CONCATENATE($C42,G$1,$B42),#REF!,0),15),"")</f>
        <v/>
      </c>
      <c r="H42" s="11" t="str">
        <f>IFERROR(INDEX(#REF!,MATCH(CONCATENATE($C42,H$1,$B42),#REF!,0),15),"")</f>
        <v/>
      </c>
      <c r="I42" s="11" t="str">
        <f>IFERROR(INDEX(#REF!,MATCH(CONCATENATE($C42,I$1,$B42),#REF!,0),15),"")</f>
        <v/>
      </c>
      <c r="K42">
        <v>39</v>
      </c>
      <c r="L42" s="56" t="s">
        <v>275</v>
      </c>
    </row>
    <row r="43" spans="1:12" ht="39.950000000000003" customHeight="1" x14ac:dyDescent="0.25">
      <c r="A43" s="17"/>
      <c r="B43" s="17"/>
      <c r="C43" s="16"/>
      <c r="D43" s="12"/>
      <c r="E43" s="12"/>
      <c r="F43" s="12"/>
      <c r="G43" s="12"/>
      <c r="H43" s="12"/>
      <c r="I43" s="12"/>
      <c r="K43">
        <v>40</v>
      </c>
      <c r="L43" s="56" t="s">
        <v>277</v>
      </c>
    </row>
    <row r="44" spans="1:12" ht="39.950000000000003" customHeight="1" x14ac:dyDescent="0.25">
      <c r="A44" s="15">
        <f>COUNTIF($C$1:C44,C44)+1</f>
        <v>8</v>
      </c>
      <c r="B44" s="15"/>
      <c r="C44" s="16" t="s">
        <v>0</v>
      </c>
      <c r="D44" s="11" t="str">
        <f>IFERROR(INDEX(#REF!,MATCH(CONCATENATE($C44,D$1,$B44),#REF!,0),15),"")</f>
        <v/>
      </c>
      <c r="E44" s="11" t="str">
        <f>IFERROR(INDEX(#REF!,MATCH(CONCATENATE($C44,E$1,$B44),#REF!,0),15),"")</f>
        <v/>
      </c>
      <c r="F44" s="11" t="str">
        <f>IFERROR(INDEX(#REF!,MATCH(CONCATENATE($C44,F$1,$B44),#REF!,0),15),"")</f>
        <v/>
      </c>
      <c r="G44" s="11" t="str">
        <f>IFERROR(INDEX(#REF!,MATCH(CONCATENATE($C44,G$1,$B44),#REF!,0),15),"")</f>
        <v/>
      </c>
      <c r="H44" s="11" t="str">
        <f>IFERROR(INDEX(#REF!,MATCH(CONCATENATE($C44,H$1,$B44),#REF!,0),15),"")</f>
        <v/>
      </c>
      <c r="I44" s="11" t="str">
        <f>IFERROR(INDEX(#REF!,MATCH(CONCATENATE($C44,I$1,$B44),#REF!,0),15),"")</f>
        <v/>
      </c>
      <c r="K44">
        <v>41</v>
      </c>
      <c r="L44" s="56" t="s">
        <v>73</v>
      </c>
    </row>
    <row r="45" spans="1:12" ht="39.950000000000003" customHeight="1" x14ac:dyDescent="0.25">
      <c r="A45" s="15">
        <f>COUNTIF($C$1:C45,C45)+1</f>
        <v>8</v>
      </c>
      <c r="B45" s="15"/>
      <c r="C45" s="16" t="s">
        <v>10</v>
      </c>
      <c r="D45" s="11" t="str">
        <f>IFERROR(INDEX(#REF!,MATCH(CONCATENATE($C45,D$1,$B45),#REF!,0),15),"")</f>
        <v/>
      </c>
      <c r="E45" s="11" t="str">
        <f>IFERROR(INDEX(#REF!,MATCH(CONCATENATE($C45,E$1,$B45),#REF!,0),15),"")</f>
        <v/>
      </c>
      <c r="F45" s="11" t="str">
        <f>IFERROR(INDEX(#REF!,MATCH(CONCATENATE($C45,F$1,$B45),#REF!,0),15),"")</f>
        <v/>
      </c>
      <c r="G45" s="11" t="str">
        <f>IFERROR(INDEX(#REF!,MATCH(CONCATENATE($C45,G$1,$B45),#REF!,0),15),"")</f>
        <v/>
      </c>
      <c r="H45" s="11" t="str">
        <f>IFERROR(INDEX(#REF!,MATCH(CONCATENATE($C45,H$1,$B45),#REF!,0),15),"")</f>
        <v/>
      </c>
      <c r="I45" s="11" t="str">
        <f>IFERROR(INDEX(#REF!,MATCH(CONCATENATE($C45,I$1,$B45),#REF!,0),15),"")</f>
        <v/>
      </c>
      <c r="K45">
        <v>42</v>
      </c>
      <c r="L45" s="56" t="s">
        <v>63</v>
      </c>
    </row>
    <row r="46" spans="1:12" ht="39.950000000000003" customHeight="1" x14ac:dyDescent="0.25">
      <c r="A46" s="15">
        <f>COUNTIF($C$1:C46,C46)+1</f>
        <v>8</v>
      </c>
      <c r="B46" s="15"/>
      <c r="C46" s="16" t="s">
        <v>11</v>
      </c>
      <c r="D46" s="11" t="str">
        <f>IFERROR(INDEX(#REF!,MATCH(CONCATENATE($C46,D$1,$B46),#REF!,0),15),"")</f>
        <v/>
      </c>
      <c r="E46" s="11" t="str">
        <f>IFERROR(INDEX(#REF!,MATCH(CONCATENATE($C46,E$1,$B46),#REF!,0),15),"")</f>
        <v/>
      </c>
      <c r="F46" s="11" t="str">
        <f>IFERROR(INDEX(#REF!,MATCH(CONCATENATE($C46,F$1,$B46),#REF!,0),15),"")</f>
        <v/>
      </c>
      <c r="G46" s="11" t="str">
        <f>IFERROR(INDEX(#REF!,MATCH(CONCATENATE($C46,G$1,$B46),#REF!,0),15),"")</f>
        <v/>
      </c>
      <c r="H46" s="11" t="str">
        <f>IFERROR(INDEX(#REF!,MATCH(CONCATENATE($C46,H$1,$B46),#REF!,0),15),"")</f>
        <v/>
      </c>
      <c r="I46" s="11" t="str">
        <f>IFERROR(INDEX(#REF!,MATCH(CONCATENATE($C46,I$1,$B46),#REF!,0),15),"")</f>
        <v/>
      </c>
      <c r="K46">
        <v>43</v>
      </c>
      <c r="L46" s="56" t="s">
        <v>149</v>
      </c>
    </row>
    <row r="47" spans="1:12" ht="39.950000000000003" customHeight="1" x14ac:dyDescent="0.25">
      <c r="A47" s="15">
        <f>COUNTIF($C$1:C47,C47)+1</f>
        <v>8</v>
      </c>
      <c r="B47" s="15"/>
      <c r="C47" s="16" t="s">
        <v>12</v>
      </c>
      <c r="D47" s="89" t="str">
        <f>IFERROR(INDEX(#REF!,MATCH(CONCATENATE($C47,D$1,$B47),#REF!,0),15),"")</f>
        <v/>
      </c>
      <c r="E47" s="89" t="str">
        <f>IFERROR(INDEX(#REF!,MATCH(CONCATENATE($C47,E$1,$B47),#REF!,0),15),"")</f>
        <v/>
      </c>
      <c r="F47" s="89" t="str">
        <f>IFERROR(INDEX(#REF!,MATCH(CONCATENATE($C47,F$1,$B47),#REF!,0),15),"")</f>
        <v/>
      </c>
      <c r="G47" s="11" t="str">
        <f>IFERROR(INDEX(#REF!,MATCH(CONCATENATE($C47,G$1,$B47),#REF!,0),15),"")</f>
        <v/>
      </c>
      <c r="H47" s="11" t="str">
        <f>IFERROR(INDEX(#REF!,MATCH(CONCATENATE($C47,H$1,$B47),#REF!,0),15),"")</f>
        <v/>
      </c>
      <c r="I47" s="11" t="str">
        <f>IFERROR(INDEX(#REF!,MATCH(CONCATENATE($C47,I$1,$B47),#REF!,0),15),"")</f>
        <v/>
      </c>
      <c r="K47">
        <v>44</v>
      </c>
      <c r="L47" s="56" t="s">
        <v>279</v>
      </c>
    </row>
    <row r="48" spans="1:12" ht="39.950000000000003" customHeight="1" x14ac:dyDescent="0.25">
      <c r="A48" s="15">
        <f>COUNTIF($C$1:C48,C48)+1</f>
        <v>8</v>
      </c>
      <c r="B48" s="15"/>
      <c r="C48" s="16" t="s">
        <v>13</v>
      </c>
      <c r="D48" s="11" t="str">
        <f>IFERROR(INDEX(#REF!,MATCH(CONCATENATE($C48,D$1,$B48),#REF!,0),15),"")</f>
        <v/>
      </c>
      <c r="E48" s="11" t="str">
        <f>IFERROR(INDEX(#REF!,MATCH(CONCATENATE($C48,E$1,$B48),#REF!,0),15),"")</f>
        <v/>
      </c>
      <c r="F48" s="11" t="str">
        <f>IFERROR(INDEX(#REF!,MATCH(CONCATENATE($C48,F$1,$B48),#REF!,0),15),"")</f>
        <v/>
      </c>
      <c r="G48" s="11" t="str">
        <f>IFERROR(INDEX(#REF!,MATCH(CONCATENATE($C48,G$1,$B48),#REF!,0),15),"")</f>
        <v/>
      </c>
      <c r="H48" s="11" t="str">
        <f>IFERROR(INDEX(#REF!,MATCH(CONCATENATE($C48,H$1,$B48),#REF!,0),15),"")</f>
        <v/>
      </c>
      <c r="I48" s="11" t="str">
        <f>IFERROR(INDEX(#REF!,MATCH(CONCATENATE($C48,I$1,$B48),#REF!,0),15),"")</f>
        <v/>
      </c>
      <c r="K48">
        <v>45</v>
      </c>
      <c r="L48" s="56" t="s">
        <v>71</v>
      </c>
    </row>
    <row r="49" spans="1:12" ht="39.950000000000003" customHeight="1" x14ac:dyDescent="0.25">
      <c r="A49" s="15">
        <f>COUNTIF($C$1:C49,C49)+1</f>
        <v>8</v>
      </c>
      <c r="B49" s="15"/>
      <c r="C49" s="16" t="s">
        <v>14</v>
      </c>
      <c r="D49" s="11" t="str">
        <f>IFERROR(INDEX(#REF!,MATCH(CONCATENATE($C49,D$1,$B49),#REF!,0),15),"")</f>
        <v/>
      </c>
      <c r="E49" s="11" t="str">
        <f>IFERROR(INDEX(#REF!,MATCH(CONCATENATE($C49,E$1,$B49),#REF!,0),15),"")</f>
        <v/>
      </c>
      <c r="F49" s="11" t="str">
        <f>IFERROR(INDEX(#REF!,MATCH(CONCATENATE($C49,F$1,$B49),#REF!,0),15),"")</f>
        <v/>
      </c>
      <c r="G49" s="11" t="str">
        <f>IFERROR(INDEX(#REF!,MATCH(CONCATENATE($C49,G$1,$B49),#REF!,0),15),"")</f>
        <v/>
      </c>
      <c r="H49" s="11" t="str">
        <f>IFERROR(INDEX(#REF!,MATCH(CONCATENATE($C49,H$1,$B49),#REF!,0),15),"")</f>
        <v/>
      </c>
      <c r="I49" s="11" t="str">
        <f>IFERROR(INDEX(#REF!,MATCH(CONCATENATE($C49,I$1,$B49),#REF!,0),15),"")</f>
        <v/>
      </c>
      <c r="K49">
        <v>46</v>
      </c>
      <c r="L49" s="56" t="s">
        <v>72</v>
      </c>
    </row>
    <row r="50" spans="1:12" ht="39.950000000000003" customHeight="1" x14ac:dyDescent="0.25">
      <c r="A50" s="17"/>
      <c r="B50" s="17"/>
      <c r="C50" s="16"/>
      <c r="D50" s="12"/>
      <c r="E50" s="12"/>
      <c r="F50" s="12"/>
      <c r="G50" s="12"/>
      <c r="H50" s="12"/>
      <c r="I50" s="12"/>
      <c r="K50">
        <v>47</v>
      </c>
      <c r="L50" s="56" t="s">
        <v>281</v>
      </c>
    </row>
    <row r="51" spans="1:12" ht="39.950000000000003" customHeight="1" x14ac:dyDescent="0.25">
      <c r="A51" s="15">
        <f>COUNTIF($C$1:C51,C51)+1</f>
        <v>9</v>
      </c>
      <c r="B51" s="15"/>
      <c r="C51" s="16" t="s">
        <v>0</v>
      </c>
      <c r="D51" s="11" t="str">
        <f>IFERROR(INDEX(#REF!,MATCH(CONCATENATE($C51,D$1,$B51),#REF!,0),15),"")</f>
        <v/>
      </c>
      <c r="E51" s="11" t="str">
        <f>IFERROR(INDEX(#REF!,MATCH(CONCATENATE($C51,E$1,$B51),#REF!,0),15),"")</f>
        <v/>
      </c>
      <c r="F51" s="11" t="str">
        <f>IFERROR(INDEX(#REF!,MATCH(CONCATENATE($C51,F$1,$B51),#REF!,0),15),"")</f>
        <v/>
      </c>
      <c r="G51" s="11" t="str">
        <f>IFERROR(INDEX(#REF!,MATCH(CONCATENATE($C51,G$1,$B51),#REF!,0),15),"")</f>
        <v/>
      </c>
      <c r="H51" s="11" t="str">
        <f>IFERROR(INDEX(#REF!,MATCH(CONCATENATE($C51,H$1,$B51),#REF!,0),15),"")</f>
        <v/>
      </c>
      <c r="I51" s="11" t="str">
        <f>IFERROR(INDEX(#REF!,MATCH(CONCATENATE($C51,I$1,$B51),#REF!,0),15),"")</f>
        <v/>
      </c>
      <c r="K51">
        <v>48</v>
      </c>
      <c r="L51" s="56" t="s">
        <v>283</v>
      </c>
    </row>
    <row r="52" spans="1:12" ht="39.950000000000003" customHeight="1" x14ac:dyDescent="0.25">
      <c r="A52" s="15">
        <f>COUNTIF($C$1:C52,C52)+1</f>
        <v>9</v>
      </c>
      <c r="B52" s="15"/>
      <c r="C52" s="16" t="s">
        <v>10</v>
      </c>
      <c r="D52" s="11" t="str">
        <f>IFERROR(INDEX(#REF!,MATCH(CONCATENATE($C52,D$1,$B52),#REF!,0),15),"")</f>
        <v/>
      </c>
      <c r="E52" s="11" t="str">
        <f>IFERROR(INDEX(#REF!,MATCH(CONCATENATE($C52,E$1,$B52),#REF!,0),15),"")</f>
        <v/>
      </c>
      <c r="F52" s="11" t="str">
        <f>IFERROR(INDEX(#REF!,MATCH(CONCATENATE($C52,F$1,$B52),#REF!,0),15),"")</f>
        <v/>
      </c>
      <c r="G52" s="11" t="str">
        <f>IFERROR(INDEX(#REF!,MATCH(CONCATENATE($C52,G$1,$B52),#REF!,0),15),"")</f>
        <v/>
      </c>
      <c r="H52" s="11" t="str">
        <f>IFERROR(INDEX(#REF!,MATCH(CONCATENATE($C52,H$1,$B52),#REF!,0),15),"")</f>
        <v/>
      </c>
      <c r="I52" s="11" t="str">
        <f>IFERROR(INDEX(#REF!,MATCH(CONCATENATE($C52,I$1,$B52),#REF!,0),15),"")</f>
        <v/>
      </c>
      <c r="K52">
        <v>49</v>
      </c>
      <c r="L52" s="56" t="s">
        <v>285</v>
      </c>
    </row>
    <row r="53" spans="1:12" ht="39.950000000000003" customHeight="1" x14ac:dyDescent="0.25">
      <c r="A53" s="15">
        <f>COUNTIF($C$1:C53,C53)+1</f>
        <v>9</v>
      </c>
      <c r="B53" s="15"/>
      <c r="C53" s="16" t="s">
        <v>11</v>
      </c>
      <c r="D53" s="11" t="str">
        <f>IFERROR(INDEX(#REF!,MATCH(CONCATENATE($C53,D$1,$B53),#REF!,0),15),"")</f>
        <v/>
      </c>
      <c r="E53" s="11" t="str">
        <f>IFERROR(INDEX(#REF!,MATCH(CONCATENATE($C53,E$1,$B53),#REF!,0),15),"")</f>
        <v/>
      </c>
      <c r="F53" s="11" t="str">
        <f>IFERROR(INDEX(#REF!,MATCH(CONCATENATE($C53,F$1,$B53),#REF!,0),15),"")</f>
        <v/>
      </c>
      <c r="G53" s="11" t="str">
        <f>IFERROR(INDEX(#REF!,MATCH(CONCATENATE($C53,G$1,$B53),#REF!,0),15),"")</f>
        <v/>
      </c>
      <c r="H53" s="11" t="str">
        <f>IFERROR(INDEX(#REF!,MATCH(CONCATENATE($C53,H$1,$B53),#REF!,0),15),"")</f>
        <v/>
      </c>
      <c r="I53" s="11" t="str">
        <f>IFERROR(INDEX(#REF!,MATCH(CONCATENATE($C53,I$1,$B53),#REF!,0),15),"")</f>
        <v/>
      </c>
      <c r="K53">
        <v>50</v>
      </c>
      <c r="L53" s="56" t="s">
        <v>50</v>
      </c>
    </row>
    <row r="54" spans="1:12" ht="39.950000000000003" customHeight="1" x14ac:dyDescent="0.25">
      <c r="A54" s="15">
        <f>COUNTIF($C$1:C54,C54)+1</f>
        <v>9</v>
      </c>
      <c r="B54" s="15"/>
      <c r="C54" s="16" t="s">
        <v>12</v>
      </c>
      <c r="D54" s="11" t="str">
        <f>IFERROR(INDEX(#REF!,MATCH(CONCATENATE($C54,D$1,$B54),#REF!,0),15),"")</f>
        <v/>
      </c>
      <c r="E54" s="11" t="str">
        <f>IFERROR(INDEX(#REF!,MATCH(CONCATENATE($C54,E$1,$B54),#REF!,0),15),"")</f>
        <v/>
      </c>
      <c r="F54" s="11" t="str">
        <f>IFERROR(INDEX(#REF!,MATCH(CONCATENATE($C54,F$1,$B54),#REF!,0),15),"")</f>
        <v/>
      </c>
      <c r="G54" s="89" t="str">
        <f>IFERROR(INDEX(#REF!,MATCH(CONCATENATE($C54,G$1,$B54),#REF!,0),15),"")</f>
        <v/>
      </c>
      <c r="H54" s="89" t="str">
        <f>IFERROR(INDEX(#REF!,MATCH(CONCATENATE($C54,H$1,$B54),#REF!,0),15),"")</f>
        <v/>
      </c>
      <c r="I54" s="89" t="str">
        <f>IFERROR(INDEX(#REF!,MATCH(CONCATENATE($C54,I$1,$B54),#REF!,0),15),"")</f>
        <v/>
      </c>
      <c r="K54">
        <v>51</v>
      </c>
      <c r="L54" s="56" t="s">
        <v>123</v>
      </c>
    </row>
    <row r="55" spans="1:12" ht="39.950000000000003" customHeight="1" x14ac:dyDescent="0.25">
      <c r="A55" s="15">
        <f>COUNTIF($C$1:C55,C55)+1</f>
        <v>9</v>
      </c>
      <c r="B55" s="15"/>
      <c r="C55" s="16" t="s">
        <v>13</v>
      </c>
      <c r="D55" s="11" t="str">
        <f>IFERROR(INDEX(#REF!,MATCH(CONCATENATE($C55,D$1,$B55),#REF!,0),15),"")</f>
        <v/>
      </c>
      <c r="E55" s="11" t="str">
        <f>IFERROR(INDEX(#REF!,MATCH(CONCATENATE($C55,E$1,$B55),#REF!,0),15),"")</f>
        <v/>
      </c>
      <c r="F55" s="11" t="str">
        <f>IFERROR(INDEX(#REF!,MATCH(CONCATENATE($C55,F$1,$B55),#REF!,0),15),"")</f>
        <v/>
      </c>
      <c r="G55" s="11" t="str">
        <f>IFERROR(INDEX(#REF!,MATCH(CONCATENATE($C55,G$1,$B55),#REF!,0),15),"")</f>
        <v/>
      </c>
      <c r="H55" s="11" t="str">
        <f>IFERROR(INDEX(#REF!,MATCH(CONCATENATE($C55,H$1,$B55),#REF!,0),15),"")</f>
        <v/>
      </c>
      <c r="I55" s="11" t="str">
        <f>IFERROR(INDEX(#REF!,MATCH(CONCATENATE($C55,I$1,$B55),#REF!,0),15),"")</f>
        <v/>
      </c>
      <c r="K55">
        <v>52</v>
      </c>
      <c r="L55" s="56" t="s">
        <v>287</v>
      </c>
    </row>
    <row r="56" spans="1:12" ht="39.950000000000003" customHeight="1" x14ac:dyDescent="0.25">
      <c r="A56" s="15">
        <f>COUNTIF($C$1:C56,C56)+1</f>
        <v>9</v>
      </c>
      <c r="B56" s="15"/>
      <c r="C56" s="16" t="s">
        <v>14</v>
      </c>
      <c r="D56" s="11" t="str">
        <f>IFERROR(INDEX(#REF!,MATCH(CONCATENATE($C56,D$1,$B56),#REF!,0),15),"")</f>
        <v/>
      </c>
      <c r="E56" s="11" t="str">
        <f>IFERROR(INDEX(#REF!,MATCH(CONCATENATE($C56,E$1,$B56),#REF!,0),15),"")</f>
        <v/>
      </c>
      <c r="F56" s="11" t="str">
        <f>IFERROR(INDEX(#REF!,MATCH(CONCATENATE($C56,F$1,$B56),#REF!,0),15),"")</f>
        <v/>
      </c>
      <c r="G56" s="11" t="str">
        <f>IFERROR(INDEX(#REF!,MATCH(CONCATENATE($C56,G$1,$B56),#REF!,0),15),"")</f>
        <v/>
      </c>
      <c r="H56" s="11" t="str">
        <f>IFERROR(INDEX(#REF!,MATCH(CONCATENATE($C56,H$1,$B56),#REF!,0),15),"")</f>
        <v/>
      </c>
      <c r="I56" s="11" t="str">
        <f>IFERROR(INDEX(#REF!,MATCH(CONCATENATE($C56,I$1,$B56),#REF!,0),15),"")</f>
        <v/>
      </c>
      <c r="K56">
        <v>53</v>
      </c>
      <c r="L56" s="56" t="s">
        <v>146</v>
      </c>
    </row>
    <row r="57" spans="1:12" ht="39.950000000000003" customHeight="1" x14ac:dyDescent="0.25">
      <c r="A57" s="17"/>
      <c r="B57" s="17"/>
      <c r="C57" s="16"/>
      <c r="D57" s="12"/>
      <c r="E57" s="12"/>
      <c r="F57" s="12"/>
      <c r="G57" s="12"/>
      <c r="H57" s="12"/>
      <c r="I57" s="12"/>
      <c r="K57">
        <v>54</v>
      </c>
      <c r="L57" s="56" t="s">
        <v>147</v>
      </c>
    </row>
    <row r="58" spans="1:12" ht="39.950000000000003" customHeight="1" x14ac:dyDescent="0.25">
      <c r="A58" s="15">
        <f>COUNTIF($C$1:C58,C58)+1</f>
        <v>10</v>
      </c>
      <c r="B58" s="15"/>
      <c r="C58" s="16" t="s">
        <v>0</v>
      </c>
      <c r="D58" s="11" t="str">
        <f>IFERROR(INDEX(#REF!,MATCH(CONCATENATE($C58,D$1,$B58),#REF!,0),15),"")</f>
        <v/>
      </c>
      <c r="E58" s="11" t="str">
        <f>IFERROR(INDEX(#REF!,MATCH(CONCATENATE($C58,E$1,$B58),#REF!,0),15),"")</f>
        <v/>
      </c>
      <c r="F58" s="11" t="str">
        <f>IFERROR(INDEX(#REF!,MATCH(CONCATENATE($C58,F$1,$B58),#REF!,0),15),"")</f>
        <v/>
      </c>
      <c r="G58" s="11" t="str">
        <f>IFERROR(INDEX(#REF!,MATCH(CONCATENATE($C58,G$1,$B58),#REF!,0),15),"")</f>
        <v/>
      </c>
      <c r="H58" s="11" t="str">
        <f>IFERROR(INDEX(#REF!,MATCH(CONCATENATE($C58,H$1,$B58),#REF!,0),15),"")</f>
        <v/>
      </c>
      <c r="I58" s="11" t="str">
        <f>IFERROR(INDEX(#REF!,MATCH(CONCATENATE($C58,I$1,$B58),#REF!,0),15),"")</f>
        <v/>
      </c>
      <c r="K58">
        <v>55</v>
      </c>
      <c r="L58" s="56" t="s">
        <v>289</v>
      </c>
    </row>
    <row r="59" spans="1:12" ht="39.950000000000003" customHeight="1" x14ac:dyDescent="0.25">
      <c r="A59" s="15">
        <f>COUNTIF($C$1:C59,C59)+1</f>
        <v>10</v>
      </c>
      <c r="B59" s="15"/>
      <c r="C59" s="16" t="s">
        <v>10</v>
      </c>
      <c r="D59" s="11" t="str">
        <f>IFERROR(INDEX(#REF!,MATCH(CONCATENATE($C59,D$1,$B59),#REF!,0),15),"")</f>
        <v/>
      </c>
      <c r="E59" s="11" t="str">
        <f>IFERROR(INDEX(#REF!,MATCH(CONCATENATE($C59,E$1,$B59),#REF!,0),15),"")</f>
        <v/>
      </c>
      <c r="F59" s="11" t="str">
        <f>IFERROR(INDEX(#REF!,MATCH(CONCATENATE($C59,F$1,$B59),#REF!,0),15),"")</f>
        <v/>
      </c>
      <c r="G59" s="11" t="str">
        <f>IFERROR(INDEX(#REF!,MATCH(CONCATENATE($C59,G$1,$B59),#REF!,0),15),"")</f>
        <v/>
      </c>
      <c r="H59" s="11" t="str">
        <f>IFERROR(INDEX(#REF!,MATCH(CONCATENATE($C59,H$1,$B59),#REF!,0),15),"")</f>
        <v/>
      </c>
      <c r="I59" s="11" t="str">
        <f>IFERROR(INDEX(#REF!,MATCH(CONCATENATE($C59,I$1,$B59),#REF!,0),15),"")</f>
        <v/>
      </c>
      <c r="K59">
        <v>56</v>
      </c>
      <c r="L59" s="56" t="s">
        <v>183</v>
      </c>
    </row>
    <row r="60" spans="1:12" ht="39.950000000000003" customHeight="1" x14ac:dyDescent="0.25">
      <c r="A60" s="15">
        <f>COUNTIF($C$1:C60,C60)+1</f>
        <v>10</v>
      </c>
      <c r="B60" s="15"/>
      <c r="C60" s="16" t="s">
        <v>11</v>
      </c>
      <c r="D60" s="11" t="str">
        <f>IFERROR(INDEX(#REF!,MATCH(CONCATENATE($C60,D$1,$B60),#REF!,0),15),"")</f>
        <v/>
      </c>
      <c r="E60" s="11" t="str">
        <f>IFERROR(INDEX(#REF!,MATCH(CONCATENATE($C60,E$1,$B60),#REF!,0),15),"")</f>
        <v/>
      </c>
      <c r="F60" s="11" t="str">
        <f>IFERROR(INDEX(#REF!,MATCH(CONCATENATE($C60,F$1,$B60),#REF!,0),15),"")</f>
        <v/>
      </c>
      <c r="G60" s="11" t="str">
        <f>IFERROR(INDEX(#REF!,MATCH(CONCATENATE($C60,G$1,$B60),#REF!,0),15),"")</f>
        <v/>
      </c>
      <c r="H60" s="11" t="str">
        <f>IFERROR(INDEX(#REF!,MATCH(CONCATENATE($C60,H$1,$B60),#REF!,0),15),"")</f>
        <v/>
      </c>
      <c r="I60" s="11" t="str">
        <f>IFERROR(INDEX(#REF!,MATCH(CONCATENATE($C60,I$1,$B60),#REF!,0),15),"")</f>
        <v/>
      </c>
      <c r="K60">
        <v>57</v>
      </c>
      <c r="L60" s="56" t="s">
        <v>208</v>
      </c>
    </row>
    <row r="61" spans="1:12" ht="39.950000000000003" customHeight="1" x14ac:dyDescent="0.25">
      <c r="A61" s="15">
        <f>COUNTIF($C$1:C61,C61)+1</f>
        <v>10</v>
      </c>
      <c r="B61" s="15"/>
      <c r="C61" s="16" t="s">
        <v>12</v>
      </c>
      <c r="D61" s="11" t="str">
        <f>IFERROR(INDEX(#REF!,MATCH(CONCATENATE($C61,D$1,$B61),#REF!,0),15),"")</f>
        <v/>
      </c>
      <c r="E61" s="11" t="str">
        <f>IFERROR(INDEX(#REF!,MATCH(CONCATENATE($C61,E$1,$B61),#REF!,0),15),"")</f>
        <v/>
      </c>
      <c r="F61" s="11" t="str">
        <f>IFERROR(INDEX(#REF!,MATCH(CONCATENATE($C61,F$1,$B61),#REF!,0),15),"")</f>
        <v/>
      </c>
      <c r="G61" s="11" t="str">
        <f>IFERROR(INDEX(#REF!,MATCH(CONCATENATE($C61,G$1,$B61),#REF!,0),15),"")</f>
        <v/>
      </c>
      <c r="H61" s="11" t="str">
        <f>IFERROR(INDEX(#REF!,MATCH(CONCATENATE($C61,H$1,$B61),#REF!,0),15),"")</f>
        <v/>
      </c>
      <c r="I61" s="11" t="str">
        <f>IFERROR(INDEX(#REF!,MATCH(CONCATENATE($C61,I$1,$B61),#REF!,0),15),"")</f>
        <v/>
      </c>
      <c r="K61">
        <v>58</v>
      </c>
      <c r="L61" s="56" t="s">
        <v>211</v>
      </c>
    </row>
    <row r="62" spans="1:12" ht="39.950000000000003" customHeight="1" x14ac:dyDescent="0.25">
      <c r="A62" s="15">
        <f>COUNTIF($C$1:C62,C62)+1</f>
        <v>10</v>
      </c>
      <c r="B62" s="15"/>
      <c r="C62" s="16" t="s">
        <v>13</v>
      </c>
      <c r="D62" s="11" t="str">
        <f>IFERROR(INDEX(#REF!,MATCH(CONCATENATE($C62,D$1,$B62),#REF!,0),15),"")</f>
        <v/>
      </c>
      <c r="E62" s="11" t="str">
        <f>IFERROR(INDEX(#REF!,MATCH(CONCATENATE($C62,E$1,$B62),#REF!,0),15),"")</f>
        <v/>
      </c>
      <c r="F62" s="11" t="str">
        <f>IFERROR(INDEX(#REF!,MATCH(CONCATENATE($C62,F$1,$B62),#REF!,0),15),"")</f>
        <v/>
      </c>
      <c r="G62" s="11" t="str">
        <f>IFERROR(INDEX(#REF!,MATCH(CONCATENATE($C62,G$1,$B62),#REF!,0),15),"")</f>
        <v/>
      </c>
      <c r="H62" s="11" t="str">
        <f>IFERROR(INDEX(#REF!,MATCH(CONCATENATE($C62,H$1,$B62),#REF!,0),15),"")</f>
        <v/>
      </c>
      <c r="I62" s="11" t="str">
        <f>IFERROR(INDEX(#REF!,MATCH(CONCATENATE($C62,I$1,$B62),#REF!,0),15),"")</f>
        <v/>
      </c>
      <c r="K62">
        <v>59</v>
      </c>
      <c r="L62" s="56" t="s">
        <v>191</v>
      </c>
    </row>
    <row r="63" spans="1:12" ht="39.950000000000003" customHeight="1" x14ac:dyDescent="0.25">
      <c r="A63" s="15">
        <f>COUNTIF($C$1:C63,C63)+1</f>
        <v>10</v>
      </c>
      <c r="B63" s="15"/>
      <c r="C63" s="16" t="s">
        <v>14</v>
      </c>
      <c r="D63" s="11" t="str">
        <f>IFERROR(INDEX(#REF!,MATCH(CONCATENATE($C63,D$1,$B63),#REF!,0),15),"")</f>
        <v/>
      </c>
      <c r="E63" s="11" t="str">
        <f>IFERROR(INDEX(#REF!,MATCH(CONCATENATE($C63,E$1,$B63),#REF!,0),15),"")</f>
        <v/>
      </c>
      <c r="F63" s="11" t="str">
        <f>IFERROR(INDEX(#REF!,MATCH(CONCATENATE($C63,F$1,$B63),#REF!,0),15),"")</f>
        <v/>
      </c>
      <c r="G63" s="11" t="str">
        <f>IFERROR(INDEX(#REF!,MATCH(CONCATENATE($C63,G$1,$B63),#REF!,0),15),"")</f>
        <v/>
      </c>
      <c r="H63" s="11" t="str">
        <f>IFERROR(INDEX(#REF!,MATCH(CONCATENATE($C63,H$1,$B63),#REF!,0),15),"")</f>
        <v/>
      </c>
      <c r="I63" s="11" t="str">
        <f>IFERROR(INDEX(#REF!,MATCH(CONCATENATE($C63,I$1,$B63),#REF!,0),15),"")</f>
        <v/>
      </c>
      <c r="K63">
        <v>60</v>
      </c>
      <c r="L63" s="56" t="s">
        <v>215</v>
      </c>
    </row>
    <row r="64" spans="1:12" ht="39.950000000000003" customHeight="1" x14ac:dyDescent="0.25">
      <c r="A64" s="17"/>
      <c r="B64" s="17"/>
      <c r="C64" s="16"/>
      <c r="D64" s="12"/>
      <c r="E64" s="12"/>
      <c r="F64" s="12"/>
      <c r="G64" s="12"/>
      <c r="H64" s="12"/>
      <c r="I64" s="12"/>
      <c r="K64">
        <v>61</v>
      </c>
      <c r="L64" s="56" t="s">
        <v>181</v>
      </c>
    </row>
    <row r="65" spans="1:12" ht="39.950000000000003" customHeight="1" x14ac:dyDescent="0.25">
      <c r="A65" s="15">
        <f>COUNTIF($C$1:C65,C65)+1</f>
        <v>11</v>
      </c>
      <c r="B65" s="15"/>
      <c r="C65" s="16" t="s">
        <v>0</v>
      </c>
      <c r="D65" s="11" t="str">
        <f>IFERROR(INDEX(#REF!,MATCH(CONCATENATE($C65,D$1,$B65),#REF!,0),15),"")</f>
        <v/>
      </c>
      <c r="E65" s="11" t="str">
        <f>IFERROR(INDEX(#REF!,MATCH(CONCATENATE($C65,E$1,$B65),#REF!,0),15),"")</f>
        <v/>
      </c>
      <c r="F65" s="11" t="str">
        <f>IFERROR(INDEX(#REF!,MATCH(CONCATENATE($C65,F$1,$B65),#REF!,0),15),"")</f>
        <v/>
      </c>
      <c r="G65" s="11" t="str">
        <f>IFERROR(INDEX(#REF!,MATCH(CONCATENATE($C65,G$1,$B65),#REF!,0),15),"")</f>
        <v/>
      </c>
      <c r="H65" s="11" t="str">
        <f>IFERROR(INDEX(#REF!,MATCH(CONCATENATE($C65,H$1,$B65),#REF!,0),15),"")</f>
        <v/>
      </c>
      <c r="I65" s="11" t="str">
        <f>IFERROR(INDEX(#REF!,MATCH(CONCATENATE($C65,I$1,$B65),#REF!,0),15),"")</f>
        <v/>
      </c>
      <c r="K65">
        <v>62</v>
      </c>
      <c r="L65" s="56" t="s">
        <v>197</v>
      </c>
    </row>
    <row r="66" spans="1:12" ht="39.950000000000003" customHeight="1" x14ac:dyDescent="0.25">
      <c r="A66" s="15">
        <f>COUNTIF($C$1:C66,C66)+1</f>
        <v>11</v>
      </c>
      <c r="B66" s="15"/>
      <c r="C66" s="16" t="s">
        <v>10</v>
      </c>
      <c r="D66" s="11" t="str">
        <f>IFERROR(INDEX(#REF!,MATCH(CONCATENATE($C66,D$1,$B66),#REF!,0),15),"")</f>
        <v/>
      </c>
      <c r="E66" s="11" t="str">
        <f>IFERROR(INDEX(#REF!,MATCH(CONCATENATE($C66,E$1,$B66),#REF!,0),15),"")</f>
        <v/>
      </c>
      <c r="F66" s="11" t="str">
        <f>IFERROR(INDEX(#REF!,MATCH(CONCATENATE($C66,F$1,$B66),#REF!,0),15),"")</f>
        <v/>
      </c>
      <c r="G66" s="11" t="str">
        <f>IFERROR(INDEX(#REF!,MATCH(CONCATENATE($C66,G$1,$B66),#REF!,0),15),"")</f>
        <v/>
      </c>
      <c r="H66" s="11" t="str">
        <f>IFERROR(INDEX(#REF!,MATCH(CONCATENATE($C66,H$1,$B66),#REF!,0),15),"")</f>
        <v/>
      </c>
      <c r="I66" s="11" t="str">
        <f>IFERROR(INDEX(#REF!,MATCH(CONCATENATE($C66,I$1,$B66),#REF!,0),15),"")</f>
        <v/>
      </c>
      <c r="K66">
        <v>63</v>
      </c>
      <c r="L66" s="56" t="s">
        <v>198</v>
      </c>
    </row>
    <row r="67" spans="1:12" ht="39.950000000000003" customHeight="1" x14ac:dyDescent="0.25">
      <c r="A67" s="15">
        <f>COUNTIF($C$1:C67,C67)+1</f>
        <v>11</v>
      </c>
      <c r="B67" s="15"/>
      <c r="C67" s="16" t="s">
        <v>11</v>
      </c>
      <c r="D67" s="11" t="str">
        <f>IFERROR(INDEX(#REF!,MATCH(CONCATENATE($C67,D$1,$B67),#REF!,0),15),"")</f>
        <v/>
      </c>
      <c r="E67" s="11" t="str">
        <f>IFERROR(INDEX(#REF!,MATCH(CONCATENATE($C67,E$1,$B67),#REF!,0),15),"")</f>
        <v/>
      </c>
      <c r="F67" s="11" t="str">
        <f>IFERROR(INDEX(#REF!,MATCH(CONCATENATE($C67,F$1,$B67),#REF!,0),15),"")</f>
        <v/>
      </c>
      <c r="G67" s="11" t="str">
        <f>IFERROR(INDEX(#REF!,MATCH(CONCATENATE($C67,G$1,$B67),#REF!,0),15),"")</f>
        <v/>
      </c>
      <c r="H67" s="11" t="str">
        <f>IFERROR(INDEX(#REF!,MATCH(CONCATENATE($C67,H$1,$B67),#REF!,0),15),"")</f>
        <v/>
      </c>
      <c r="I67" s="11" t="str">
        <f>IFERROR(INDEX(#REF!,MATCH(CONCATENATE($C67,I$1,$B67),#REF!,0),15),"")</f>
        <v/>
      </c>
      <c r="K67">
        <v>64</v>
      </c>
      <c r="L67" s="56" t="s">
        <v>221</v>
      </c>
    </row>
    <row r="68" spans="1:12" ht="39.950000000000003" customHeight="1" x14ac:dyDescent="0.25">
      <c r="A68" s="15">
        <f>COUNTIF($C$1:C68,C68)+1</f>
        <v>11</v>
      </c>
      <c r="B68" s="15"/>
      <c r="C68" s="16" t="s">
        <v>12</v>
      </c>
      <c r="D68" s="11" t="str">
        <f>IFERROR(INDEX(#REF!,MATCH(CONCATENATE($C68,D$1,$B68),#REF!,0),15),"")</f>
        <v/>
      </c>
      <c r="E68" s="11" t="str">
        <f>IFERROR(INDEX(#REF!,MATCH(CONCATENATE($C68,E$1,$B68),#REF!,0),15),"")</f>
        <v/>
      </c>
      <c r="F68" s="11" t="str">
        <f>IFERROR(INDEX(#REF!,MATCH(CONCATENATE($C68,F$1,$B68),#REF!,0),15),"")</f>
        <v/>
      </c>
      <c r="G68" s="11" t="str">
        <f>IFERROR(INDEX(#REF!,MATCH(CONCATENATE($C68,G$1,$B68),#REF!,0),15),"")</f>
        <v/>
      </c>
      <c r="H68" s="11" t="str">
        <f>IFERROR(INDEX(#REF!,MATCH(CONCATENATE($C68,H$1,$B68),#REF!,0),15),"")</f>
        <v/>
      </c>
      <c r="I68" s="11" t="str">
        <f>IFERROR(INDEX(#REF!,MATCH(CONCATENATE($C68,I$1,$B68),#REF!,0),15),"")</f>
        <v/>
      </c>
      <c r="K68">
        <v>65</v>
      </c>
      <c r="L68" s="49" t="s">
        <v>46</v>
      </c>
    </row>
    <row r="69" spans="1:12" ht="39.950000000000003" customHeight="1" x14ac:dyDescent="0.25">
      <c r="A69" s="15">
        <f>COUNTIF($C$1:C69,C69)+1</f>
        <v>11</v>
      </c>
      <c r="B69" s="15"/>
      <c r="C69" s="16" t="s">
        <v>13</v>
      </c>
      <c r="D69" s="11" t="str">
        <f>IFERROR(INDEX(#REF!,MATCH(CONCATENATE($C69,D$1,$B69),#REF!,0),15),"")</f>
        <v/>
      </c>
      <c r="E69" s="11" t="str">
        <f>IFERROR(INDEX(#REF!,MATCH(CONCATENATE($C69,E$1,$B69),#REF!,0),15),"")</f>
        <v/>
      </c>
      <c r="F69" s="11" t="str">
        <f>IFERROR(INDEX(#REF!,MATCH(CONCATENATE($C69,F$1,$B69),#REF!,0),15),"")</f>
        <v/>
      </c>
      <c r="G69" s="11" t="str">
        <f>IFERROR(INDEX(#REF!,MATCH(CONCATENATE($C69,G$1,$B69),#REF!,0),15),"")</f>
        <v/>
      </c>
      <c r="H69" s="11" t="str">
        <f>IFERROR(INDEX(#REF!,MATCH(CONCATENATE($C69,H$1,$B69),#REF!,0),15),"")</f>
        <v/>
      </c>
      <c r="I69" s="11" t="str">
        <f>IFERROR(INDEX(#REF!,MATCH(CONCATENATE($C69,I$1,$B69),#REF!,0),15),"")</f>
        <v/>
      </c>
      <c r="K69">
        <v>66</v>
      </c>
    </row>
    <row r="70" spans="1:12" ht="39.950000000000003" customHeight="1" x14ac:dyDescent="0.25">
      <c r="A70" s="15">
        <f>COUNTIF($C$1:C70,C70)+1</f>
        <v>11</v>
      </c>
      <c r="B70" s="15"/>
      <c r="C70" s="16" t="s">
        <v>14</v>
      </c>
      <c r="D70" s="11" t="str">
        <f>IFERROR(INDEX(#REF!,MATCH(CONCATENATE($C70,D$1,$B70),#REF!,0),15),"")</f>
        <v/>
      </c>
      <c r="E70" s="11" t="str">
        <f>IFERROR(INDEX(#REF!,MATCH(CONCATENATE($C70,E$1,$B70),#REF!,0),15),"")</f>
        <v/>
      </c>
      <c r="F70" s="11" t="str">
        <f>IFERROR(INDEX(#REF!,MATCH(CONCATENATE($C70,F$1,$B70),#REF!,0),15),"")</f>
        <v/>
      </c>
      <c r="G70" s="11" t="str">
        <f>IFERROR(INDEX(#REF!,MATCH(CONCATENATE($C70,G$1,$B70),#REF!,0),15),"")</f>
        <v/>
      </c>
      <c r="H70" s="11" t="str">
        <f>IFERROR(INDEX(#REF!,MATCH(CONCATENATE($C70,H$1,$B70),#REF!,0),15),"")</f>
        <v/>
      </c>
      <c r="I70" s="11" t="str">
        <f>IFERROR(INDEX(#REF!,MATCH(CONCATENATE($C70,I$1,$B70),#REF!,0),15),"")</f>
        <v/>
      </c>
      <c r="K70">
        <v>67</v>
      </c>
    </row>
    <row r="71" spans="1:12" ht="39.950000000000003" customHeight="1" x14ac:dyDescent="0.25">
      <c r="A71" s="17"/>
      <c r="B71" s="17"/>
      <c r="C71" s="16"/>
      <c r="D71" s="12"/>
      <c r="E71" s="12"/>
      <c r="F71" s="12"/>
      <c r="G71" s="12"/>
      <c r="H71" s="12"/>
      <c r="I71" s="12"/>
      <c r="K71">
        <v>68</v>
      </c>
    </row>
    <row r="72" spans="1:12" ht="39.950000000000003" customHeight="1" x14ac:dyDescent="0.25">
      <c r="A72" s="15">
        <f>COUNTIF($C$1:C72,C72)+1</f>
        <v>12</v>
      </c>
      <c r="B72" s="15"/>
      <c r="C72" s="16" t="s">
        <v>0</v>
      </c>
      <c r="D72" s="11" t="str">
        <f>IFERROR(INDEX(#REF!,MATCH(CONCATENATE($C72,D$1,$B72),#REF!,0),15),"")</f>
        <v/>
      </c>
      <c r="E72" s="11" t="str">
        <f>IFERROR(INDEX(#REF!,MATCH(CONCATENATE($C72,E$1,$B72),#REF!,0),15),"")</f>
        <v/>
      </c>
      <c r="F72" s="11" t="str">
        <f>IFERROR(INDEX(#REF!,MATCH(CONCATENATE($C72,F$1,$B72),#REF!,0),15),"")</f>
        <v/>
      </c>
      <c r="G72" s="11" t="str">
        <f>IFERROR(INDEX(#REF!,MATCH(CONCATENATE($C72,G$1,$B72),#REF!,0),15),"")</f>
        <v/>
      </c>
      <c r="H72" s="11" t="str">
        <f>IFERROR(INDEX(#REF!,MATCH(CONCATENATE($C72,H$1,$B72),#REF!,0),15),"")</f>
        <v/>
      </c>
      <c r="I72" s="11" t="str">
        <f>IFERROR(INDEX(#REF!,MATCH(CONCATENATE($C72,I$1,$B72),#REF!,0),15),"")</f>
        <v/>
      </c>
      <c r="K72">
        <v>69</v>
      </c>
    </row>
    <row r="73" spans="1:12" ht="39.950000000000003" customHeight="1" x14ac:dyDescent="0.25">
      <c r="A73" s="15">
        <f>COUNTIF($C$1:C73,C73)+1</f>
        <v>12</v>
      </c>
      <c r="B73" s="15"/>
      <c r="C73" s="16" t="s">
        <v>10</v>
      </c>
      <c r="D73" s="11" t="str">
        <f>IFERROR(INDEX(#REF!,MATCH(CONCATENATE($C73,D$1,$B73),#REF!,0),15),"")</f>
        <v/>
      </c>
      <c r="E73" s="11" t="str">
        <f>IFERROR(INDEX(#REF!,MATCH(CONCATENATE($C73,E$1,$B73),#REF!,0),15),"")</f>
        <v/>
      </c>
      <c r="F73" s="11" t="str">
        <f>IFERROR(INDEX(#REF!,MATCH(CONCATENATE($C73,F$1,$B73),#REF!,0),15),"")</f>
        <v/>
      </c>
      <c r="G73" s="11" t="str">
        <f>IFERROR(INDEX(#REF!,MATCH(CONCATENATE($C73,G$1,$B73),#REF!,0),15),"")</f>
        <v/>
      </c>
      <c r="H73" s="11" t="str">
        <f>IFERROR(INDEX(#REF!,MATCH(CONCATENATE($C73,H$1,$B73),#REF!,0),15),"")</f>
        <v/>
      </c>
      <c r="I73" s="11" t="str">
        <f>IFERROR(INDEX(#REF!,MATCH(CONCATENATE($C73,I$1,$B73),#REF!,0),15),"")</f>
        <v/>
      </c>
      <c r="K73">
        <v>70</v>
      </c>
    </row>
    <row r="74" spans="1:12" ht="39.950000000000003" customHeight="1" x14ac:dyDescent="0.25">
      <c r="A74" s="15">
        <f>COUNTIF($C$1:C74,C74)+1</f>
        <v>12</v>
      </c>
      <c r="B74" s="15"/>
      <c r="C74" s="16" t="s">
        <v>11</v>
      </c>
      <c r="D74" s="11" t="str">
        <f>IFERROR(INDEX(#REF!,MATCH(CONCATENATE($C74,D$1,$B74),#REF!,0),15),"")</f>
        <v/>
      </c>
      <c r="E74" s="11" t="str">
        <f>IFERROR(INDEX(#REF!,MATCH(CONCATENATE($C74,E$1,$B74),#REF!,0),15),"")</f>
        <v/>
      </c>
      <c r="F74" s="11" t="str">
        <f>IFERROR(INDEX(#REF!,MATCH(CONCATENATE($C74,F$1,$B74),#REF!,0),15),"")</f>
        <v/>
      </c>
      <c r="G74" s="11" t="str">
        <f>IFERROR(INDEX(#REF!,MATCH(CONCATENATE($C74,G$1,$B74),#REF!,0),15),"")</f>
        <v/>
      </c>
      <c r="H74" s="11" t="str">
        <f>IFERROR(INDEX(#REF!,MATCH(CONCATENATE($C74,H$1,$B74),#REF!,0),15),"")</f>
        <v/>
      </c>
      <c r="I74" s="11" t="str">
        <f>IFERROR(INDEX(#REF!,MATCH(CONCATENATE($C74,I$1,$B74),#REF!,0),15),"")</f>
        <v/>
      </c>
    </row>
    <row r="75" spans="1:12" ht="39.950000000000003" customHeight="1" x14ac:dyDescent="0.25">
      <c r="A75" s="15">
        <f>COUNTIF($C$1:C75,C75)+1</f>
        <v>12</v>
      </c>
      <c r="B75" s="15"/>
      <c r="C75" s="16" t="s">
        <v>12</v>
      </c>
      <c r="D75" s="11" t="str">
        <f>IFERROR(INDEX(#REF!,MATCH(CONCATENATE($C75,D$1,$B75),#REF!,0),15),"")</f>
        <v/>
      </c>
      <c r="E75" s="11" t="str">
        <f>IFERROR(INDEX(#REF!,MATCH(CONCATENATE($C75,E$1,$B75),#REF!,0),15),"")</f>
        <v/>
      </c>
      <c r="F75" s="11" t="str">
        <f>IFERROR(INDEX(#REF!,MATCH(CONCATENATE($C75,F$1,$B75),#REF!,0),15),"")</f>
        <v/>
      </c>
      <c r="G75" s="11" t="str">
        <f>IFERROR(INDEX(#REF!,MATCH(CONCATENATE($C75,G$1,$B75),#REF!,0),15),"")</f>
        <v/>
      </c>
      <c r="H75" s="11" t="str">
        <f>IFERROR(INDEX(#REF!,MATCH(CONCATENATE($C75,H$1,$B75),#REF!,0),15),"")</f>
        <v/>
      </c>
      <c r="I75" s="11" t="str">
        <f>IFERROR(INDEX(#REF!,MATCH(CONCATENATE($C75,I$1,$B75),#REF!,0),15),"")</f>
        <v/>
      </c>
    </row>
    <row r="76" spans="1:12" ht="39.950000000000003" customHeight="1" x14ac:dyDescent="0.25">
      <c r="A76" s="15">
        <f>COUNTIF($C$1:C76,C76)+1</f>
        <v>12</v>
      </c>
      <c r="B76" s="15"/>
      <c r="C76" s="16" t="s">
        <v>13</v>
      </c>
      <c r="D76" s="11" t="str">
        <f>IFERROR(INDEX(#REF!,MATCH(CONCATENATE($C76,D$1,$B76),#REF!,0),15),"")</f>
        <v/>
      </c>
      <c r="E76" s="11" t="str">
        <f>IFERROR(INDEX(#REF!,MATCH(CONCATENATE($C76,E$1,$B76),#REF!,0),15),"")</f>
        <v/>
      </c>
      <c r="F76" s="11" t="str">
        <f>IFERROR(INDEX(#REF!,MATCH(CONCATENATE($C76,F$1,$B76),#REF!,0),15),"")</f>
        <v/>
      </c>
      <c r="G76" s="11" t="str">
        <f>IFERROR(INDEX(#REF!,MATCH(CONCATENATE($C76,G$1,$B76),#REF!,0),15),"")</f>
        <v/>
      </c>
      <c r="H76" s="11" t="str">
        <f>IFERROR(INDEX(#REF!,MATCH(CONCATENATE($C76,H$1,$B76),#REF!,0),15),"")</f>
        <v/>
      </c>
      <c r="I76" s="11" t="str">
        <f>IFERROR(INDEX(#REF!,MATCH(CONCATENATE($C76,I$1,$B76),#REF!,0),15),"")</f>
        <v/>
      </c>
    </row>
    <row r="77" spans="1:12" ht="39.950000000000003" customHeight="1" x14ac:dyDescent="0.25">
      <c r="A77" s="15">
        <f>COUNTIF($C$1:C77,C77)+1</f>
        <v>12</v>
      </c>
      <c r="B77" s="15"/>
      <c r="C77" s="16" t="s">
        <v>14</v>
      </c>
      <c r="D77" s="11" t="str">
        <f>IFERROR(INDEX(#REF!,MATCH(CONCATENATE($C77,D$1,$B77),#REF!,0),15),"")</f>
        <v/>
      </c>
      <c r="E77" s="11" t="str">
        <f>IFERROR(INDEX(#REF!,MATCH(CONCATENATE($C77,E$1,$B77),#REF!,0),15),"")</f>
        <v/>
      </c>
      <c r="F77" s="11" t="str">
        <f>IFERROR(INDEX(#REF!,MATCH(CONCATENATE($C77,F$1,$B77),#REF!,0),15),"")</f>
        <v/>
      </c>
      <c r="G77" s="11" t="str">
        <f>IFERROR(INDEX(#REF!,MATCH(CONCATENATE($C77,G$1,$B77),#REF!,0),15),"")</f>
        <v/>
      </c>
      <c r="H77" s="11" t="str">
        <f>IFERROR(INDEX(#REF!,MATCH(CONCATENATE($C77,H$1,$B77),#REF!,0),15),"")</f>
        <v/>
      </c>
      <c r="I77" s="11" t="str">
        <f>IFERROR(INDEX(#REF!,MATCH(CONCATENATE($C77,I$1,$B77),#REF!,0),15),"")</f>
        <v/>
      </c>
    </row>
    <row r="78" spans="1:12" ht="39.950000000000003" customHeight="1" x14ac:dyDescent="0.25">
      <c r="A78" s="17"/>
      <c r="B78" s="17"/>
      <c r="C78" s="16"/>
      <c r="D78" s="12"/>
      <c r="E78" s="12"/>
      <c r="F78" s="12"/>
      <c r="G78" s="12"/>
      <c r="H78" s="12"/>
      <c r="I78" s="12"/>
    </row>
    <row r="79" spans="1:12" ht="39.950000000000003" customHeight="1" x14ac:dyDescent="0.25">
      <c r="A79" s="15">
        <f>COUNTIF($C$1:C79,C79)+1</f>
        <v>13</v>
      </c>
      <c r="B79" s="15"/>
      <c r="C79" s="16" t="s">
        <v>0</v>
      </c>
      <c r="D79" s="11" t="str">
        <f>IFERROR(INDEX(#REF!,MATCH(CONCATENATE($C79,D$1,$B79),#REF!,0),15),"")</f>
        <v/>
      </c>
      <c r="E79" s="11" t="str">
        <f>IFERROR(INDEX(#REF!,MATCH(CONCATENATE($C79,E$1,$B79),#REF!,0),15),"")</f>
        <v/>
      </c>
      <c r="F79" s="11" t="str">
        <f>IFERROR(INDEX(#REF!,MATCH(CONCATENATE($C79,F$1,$B79),#REF!,0),15),"")</f>
        <v/>
      </c>
      <c r="G79" s="11" t="str">
        <f>IFERROR(INDEX(#REF!,MATCH(CONCATENATE($C79,G$1,$B79),#REF!,0),15),"")</f>
        <v/>
      </c>
      <c r="H79" s="11" t="str">
        <f>IFERROR(INDEX(#REF!,MATCH(CONCATENATE($C79,H$1,$B79),#REF!,0),15),"")</f>
        <v/>
      </c>
      <c r="I79" s="11" t="str">
        <f>IFERROR(INDEX(#REF!,MATCH(CONCATENATE($C79,I$1,$B79),#REF!,0),15),"")</f>
        <v/>
      </c>
    </row>
    <row r="80" spans="1:12" ht="39.950000000000003" customHeight="1" x14ac:dyDescent="0.25">
      <c r="A80" s="15">
        <f>COUNTIF($C$1:C80,C80)+1</f>
        <v>13</v>
      </c>
      <c r="B80" s="15"/>
      <c r="C80" s="16" t="s">
        <v>10</v>
      </c>
      <c r="D80" s="11" t="str">
        <f>IFERROR(INDEX(#REF!,MATCH(CONCATENATE($C80,D$1,$B80),#REF!,0),15),"")</f>
        <v/>
      </c>
      <c r="E80" s="11" t="str">
        <f>IFERROR(INDEX(#REF!,MATCH(CONCATENATE($C80,E$1,$B80),#REF!,0),15),"")</f>
        <v/>
      </c>
      <c r="F80" s="11" t="str">
        <f>IFERROR(INDEX(#REF!,MATCH(CONCATENATE($C80,F$1,$B80),#REF!,0),15),"")</f>
        <v/>
      </c>
      <c r="G80" s="11" t="str">
        <f>IFERROR(INDEX(#REF!,MATCH(CONCATENATE($C80,G$1,$B80),#REF!,0),15),"")</f>
        <v/>
      </c>
      <c r="H80" s="11" t="str">
        <f>IFERROR(INDEX(#REF!,MATCH(CONCATENATE($C80,H$1,$B80),#REF!,0),15),"")</f>
        <v/>
      </c>
      <c r="I80" s="11" t="str">
        <f>IFERROR(INDEX(#REF!,MATCH(CONCATENATE($C80,I$1,$B80),#REF!,0),15),"")</f>
        <v/>
      </c>
    </row>
    <row r="81" spans="1:9" ht="39.950000000000003" customHeight="1" x14ac:dyDescent="0.25">
      <c r="A81" s="15">
        <f>COUNTIF($C$1:C81,C81)+1</f>
        <v>13</v>
      </c>
      <c r="B81" s="15"/>
      <c r="C81" s="16" t="s">
        <v>11</v>
      </c>
      <c r="D81" s="11" t="str">
        <f>IFERROR(INDEX(#REF!,MATCH(CONCATENATE($C81,D$1,$B81),#REF!,0),15),"")</f>
        <v/>
      </c>
      <c r="E81" s="11" t="str">
        <f>IFERROR(INDEX(#REF!,MATCH(CONCATENATE($C81,E$1,$B81),#REF!,0),15),"")</f>
        <v/>
      </c>
      <c r="F81" s="11" t="str">
        <f>IFERROR(INDEX(#REF!,MATCH(CONCATENATE($C81,F$1,$B81),#REF!,0),15),"")</f>
        <v/>
      </c>
      <c r="G81" s="11" t="str">
        <f>IFERROR(INDEX(#REF!,MATCH(CONCATENATE($C81,G$1,$B81),#REF!,0),15),"")</f>
        <v/>
      </c>
      <c r="H81" s="11" t="str">
        <f>IFERROR(INDEX(#REF!,MATCH(CONCATENATE($C81,H$1,$B81),#REF!,0),15),"")</f>
        <v/>
      </c>
      <c r="I81" s="11" t="str">
        <f>IFERROR(INDEX(#REF!,MATCH(CONCATENATE($C81,I$1,$B81),#REF!,0),15),"")</f>
        <v/>
      </c>
    </row>
    <row r="82" spans="1:9" ht="39.950000000000003" customHeight="1" x14ac:dyDescent="0.25">
      <c r="A82" s="15">
        <f>COUNTIF($C$1:C82,C82)+1</f>
        <v>13</v>
      </c>
      <c r="B82" s="15"/>
      <c r="C82" s="16" t="s">
        <v>12</v>
      </c>
      <c r="D82" s="11" t="str">
        <f>IFERROR(INDEX(#REF!,MATCH(CONCATENATE($C82,D$1,$B82),#REF!,0),15),"")</f>
        <v/>
      </c>
      <c r="E82" s="11" t="str">
        <f>IFERROR(INDEX(#REF!,MATCH(CONCATENATE($C82,E$1,$B82),#REF!,0),15),"")</f>
        <v/>
      </c>
      <c r="F82" s="11" t="str">
        <f>IFERROR(INDEX(#REF!,MATCH(CONCATENATE($C82,F$1,$B82),#REF!,0),15),"")</f>
        <v/>
      </c>
      <c r="G82" s="11" t="str">
        <f>IFERROR(INDEX(#REF!,MATCH(CONCATENATE($C82,G$1,$B82),#REF!,0),15),"")</f>
        <v/>
      </c>
      <c r="H82" s="11" t="str">
        <f>IFERROR(INDEX(#REF!,MATCH(CONCATENATE($C82,H$1,$B82),#REF!,0),15),"")</f>
        <v/>
      </c>
      <c r="I82" s="11" t="str">
        <f>IFERROR(INDEX(#REF!,MATCH(CONCATENATE($C82,I$1,$B82),#REF!,0),15),"")</f>
        <v/>
      </c>
    </row>
    <row r="83" spans="1:9" ht="39.950000000000003" customHeight="1" x14ac:dyDescent="0.25">
      <c r="A83" s="15">
        <f>COUNTIF($C$1:C83,C83)+1</f>
        <v>13</v>
      </c>
      <c r="B83" s="15"/>
      <c r="C83" s="16" t="s">
        <v>13</v>
      </c>
      <c r="D83" s="11" t="str">
        <f>IFERROR(INDEX(#REF!,MATCH(CONCATENATE($C83,D$1,$B83),#REF!,0),15),"")</f>
        <v/>
      </c>
      <c r="E83" s="11" t="str">
        <f>IFERROR(INDEX(#REF!,MATCH(CONCATENATE($C83,E$1,$B83),#REF!,0),15),"")</f>
        <v/>
      </c>
      <c r="F83" s="11" t="str">
        <f>IFERROR(INDEX(#REF!,MATCH(CONCATENATE($C83,F$1,$B83),#REF!,0),15),"")</f>
        <v/>
      </c>
      <c r="G83" s="11" t="str">
        <f>IFERROR(INDEX(#REF!,MATCH(CONCATENATE($C83,G$1,$B83),#REF!,0),15),"")</f>
        <v/>
      </c>
      <c r="H83" s="11" t="str">
        <f>IFERROR(INDEX(#REF!,MATCH(CONCATENATE($C83,H$1,$B83),#REF!,0),15),"")</f>
        <v/>
      </c>
      <c r="I83" s="11" t="str">
        <f>IFERROR(INDEX(#REF!,MATCH(CONCATENATE($C83,I$1,$B83),#REF!,0),15),"")</f>
        <v/>
      </c>
    </row>
    <row r="84" spans="1:9" ht="39.950000000000003" customHeight="1" x14ac:dyDescent="0.25">
      <c r="A84" s="15">
        <f>COUNTIF($C$1:C84,C84)+1</f>
        <v>13</v>
      </c>
      <c r="B84" s="15"/>
      <c r="C84" s="16" t="s">
        <v>14</v>
      </c>
      <c r="D84" s="11" t="str">
        <f>IFERROR(INDEX(#REF!,MATCH(CONCATENATE($C84,D$1,$B84),#REF!,0),15),"")</f>
        <v/>
      </c>
      <c r="E84" s="11" t="str">
        <f>IFERROR(INDEX(#REF!,MATCH(CONCATENATE($C84,E$1,$B84),#REF!,0),15),"")</f>
        <v/>
      </c>
      <c r="F84" s="11" t="str">
        <f>IFERROR(INDEX(#REF!,MATCH(CONCATENATE($C84,F$1,$B84),#REF!,0),15),"")</f>
        <v/>
      </c>
      <c r="G84" s="11" t="str">
        <f>IFERROR(INDEX(#REF!,MATCH(CONCATENATE($C84,G$1,$B84),#REF!,0),15),"")</f>
        <v/>
      </c>
      <c r="H84" s="11" t="str">
        <f>IFERROR(INDEX(#REF!,MATCH(CONCATENATE($C84,H$1,$B84),#REF!,0),15),"")</f>
        <v/>
      </c>
      <c r="I84" s="11" t="str">
        <f>IFERROR(INDEX(#REF!,MATCH(CONCATENATE($C84,I$1,$B84),#REF!,0),15),"")</f>
        <v/>
      </c>
    </row>
    <row r="85" spans="1:9" ht="39.950000000000003" customHeight="1" x14ac:dyDescent="0.25">
      <c r="A85" s="17"/>
      <c r="B85" s="17"/>
      <c r="C85" s="16"/>
      <c r="D85" s="12"/>
      <c r="E85" s="12"/>
      <c r="F85" s="12"/>
      <c r="G85" s="12"/>
      <c r="H85" s="12"/>
      <c r="I85" s="12"/>
    </row>
    <row r="86" spans="1:9" ht="39.950000000000003" customHeight="1" x14ac:dyDescent="0.25">
      <c r="A86" s="15">
        <f>COUNTIF($C$1:C86,C86)+1</f>
        <v>14</v>
      </c>
      <c r="B86" s="15"/>
      <c r="C86" s="16" t="s">
        <v>0</v>
      </c>
      <c r="D86" s="11" t="str">
        <f>IFERROR(INDEX(#REF!,MATCH(CONCATENATE($C86,D$1,$B86),#REF!,0),15),"")</f>
        <v/>
      </c>
      <c r="E86" s="11" t="str">
        <f>IFERROR(INDEX(#REF!,MATCH(CONCATENATE($C86,E$1,$B86),#REF!,0),15),"")</f>
        <v/>
      </c>
      <c r="F86" s="11" t="str">
        <f>IFERROR(INDEX(#REF!,MATCH(CONCATENATE($C86,F$1,$B86),#REF!,0),15),"")</f>
        <v/>
      </c>
      <c r="G86" s="11" t="str">
        <f>IFERROR(INDEX(#REF!,MATCH(CONCATENATE($C86,G$1,$B86),#REF!,0),15),"")</f>
        <v/>
      </c>
      <c r="H86" s="11" t="str">
        <f>IFERROR(INDEX(#REF!,MATCH(CONCATENATE($C86,H$1,$B86),#REF!,0),15),"")</f>
        <v/>
      </c>
      <c r="I86" s="11" t="str">
        <f>IFERROR(INDEX(#REF!,MATCH(CONCATENATE($C86,I$1,$B86),#REF!,0),15),"")</f>
        <v/>
      </c>
    </row>
    <row r="87" spans="1:9" ht="39.950000000000003" customHeight="1" x14ac:dyDescent="0.25">
      <c r="A87" s="15">
        <f>COUNTIF($C$1:C87,C87)+1</f>
        <v>14</v>
      </c>
      <c r="B87" s="15"/>
      <c r="C87" s="16" t="s">
        <v>10</v>
      </c>
      <c r="D87" s="11" t="str">
        <f>IFERROR(INDEX(#REF!,MATCH(CONCATENATE($C87,D$1,$B87),#REF!,0),15),"")</f>
        <v/>
      </c>
      <c r="E87" s="11" t="str">
        <f>IFERROR(INDEX(#REF!,MATCH(CONCATENATE($C87,E$1,$B87),#REF!,0),15),"")</f>
        <v/>
      </c>
      <c r="F87" s="11" t="str">
        <f>IFERROR(INDEX(#REF!,MATCH(CONCATENATE($C87,F$1,$B87),#REF!,0),15),"")</f>
        <v/>
      </c>
      <c r="G87" s="11" t="str">
        <f>IFERROR(INDEX(#REF!,MATCH(CONCATENATE($C87,G$1,$B87),#REF!,0),15),"")</f>
        <v/>
      </c>
      <c r="H87" s="11" t="str">
        <f>IFERROR(INDEX(#REF!,MATCH(CONCATENATE($C87,H$1,$B87),#REF!,0),15),"")</f>
        <v/>
      </c>
      <c r="I87" s="11" t="str">
        <f>IFERROR(INDEX(#REF!,MATCH(CONCATENATE($C87,I$1,$B87),#REF!,0),15),"")</f>
        <v/>
      </c>
    </row>
    <row r="88" spans="1:9" ht="39.950000000000003" customHeight="1" x14ac:dyDescent="0.25">
      <c r="A88" s="15">
        <f>COUNTIF($C$1:C88,C88)+1</f>
        <v>14</v>
      </c>
      <c r="B88" s="15"/>
      <c r="C88" s="16" t="s">
        <v>11</v>
      </c>
      <c r="D88" s="11" t="str">
        <f>IFERROR(INDEX(#REF!,MATCH(CONCATENATE($C88,D$1,$B88),#REF!,0),15),"")</f>
        <v/>
      </c>
      <c r="E88" s="11" t="str">
        <f>IFERROR(INDEX(#REF!,MATCH(CONCATENATE($C88,E$1,$B88),#REF!,0),15),"")</f>
        <v/>
      </c>
      <c r="F88" s="11" t="str">
        <f>IFERROR(INDEX(#REF!,MATCH(CONCATENATE($C88,F$1,$B88),#REF!,0),15),"")</f>
        <v/>
      </c>
      <c r="G88" s="11" t="str">
        <f>IFERROR(INDEX(#REF!,MATCH(CONCATENATE($C88,G$1,$B88),#REF!,0),15),"")</f>
        <v/>
      </c>
      <c r="H88" s="11" t="str">
        <f>IFERROR(INDEX(#REF!,MATCH(CONCATENATE($C88,H$1,$B88),#REF!,0),15),"")</f>
        <v/>
      </c>
      <c r="I88" s="11" t="str">
        <f>IFERROR(INDEX(#REF!,MATCH(CONCATENATE($C88,I$1,$B88),#REF!,0),15),"")</f>
        <v/>
      </c>
    </row>
    <row r="89" spans="1:9" ht="39.950000000000003" customHeight="1" x14ac:dyDescent="0.25">
      <c r="A89" s="15">
        <f>COUNTIF($C$1:C89,C89)+1</f>
        <v>14</v>
      </c>
      <c r="B89" s="15"/>
      <c r="C89" s="16" t="s">
        <v>12</v>
      </c>
      <c r="D89" s="11" t="str">
        <f>IFERROR(INDEX(#REF!,MATCH(CONCATENATE($C89,D$1,$B89),#REF!,0),15),"")</f>
        <v/>
      </c>
      <c r="E89" s="11" t="str">
        <f>IFERROR(INDEX(#REF!,MATCH(CONCATENATE($C89,E$1,$B89),#REF!,0),15),"")</f>
        <v/>
      </c>
      <c r="F89" s="11" t="str">
        <f>IFERROR(INDEX(#REF!,MATCH(CONCATENATE($C89,F$1,$B89),#REF!,0),15),"")</f>
        <v/>
      </c>
      <c r="G89" s="11" t="str">
        <f>IFERROR(INDEX(#REF!,MATCH(CONCATENATE($C89,G$1,$B89),#REF!,0),15),"")</f>
        <v/>
      </c>
      <c r="H89" s="11" t="str">
        <f>IFERROR(INDEX(#REF!,MATCH(CONCATENATE($C89,H$1,$B89),#REF!,0),15),"")</f>
        <v/>
      </c>
      <c r="I89" s="11" t="str">
        <f>IFERROR(INDEX(#REF!,MATCH(CONCATENATE($C89,I$1,$B89),#REF!,0),15),"")</f>
        <v/>
      </c>
    </row>
    <row r="90" spans="1:9" ht="39.950000000000003" customHeight="1" x14ac:dyDescent="0.25">
      <c r="A90" s="15">
        <f>COUNTIF($C$1:C90,C90)+1</f>
        <v>14</v>
      </c>
      <c r="B90" s="15"/>
      <c r="C90" s="16" t="s">
        <v>13</v>
      </c>
      <c r="D90" s="11" t="str">
        <f>IFERROR(INDEX(#REF!,MATCH(CONCATENATE($C90,D$1,$B90),#REF!,0),15),"")</f>
        <v/>
      </c>
      <c r="E90" s="11" t="str">
        <f>IFERROR(INDEX(#REF!,MATCH(CONCATENATE($C90,E$1,$B90),#REF!,0),15),"")</f>
        <v/>
      </c>
      <c r="F90" s="11" t="str">
        <f>IFERROR(INDEX(#REF!,MATCH(CONCATENATE($C90,F$1,$B90),#REF!,0),15),"")</f>
        <v/>
      </c>
      <c r="G90" s="11" t="str">
        <f>IFERROR(INDEX(#REF!,MATCH(CONCATENATE($C90,G$1,$B90),#REF!,0),15),"")</f>
        <v/>
      </c>
      <c r="H90" s="11" t="str">
        <f>IFERROR(INDEX(#REF!,MATCH(CONCATENATE($C90,H$1,$B90),#REF!,0),15),"")</f>
        <v/>
      </c>
      <c r="I90" s="11" t="str">
        <f>IFERROR(INDEX(#REF!,MATCH(CONCATENATE($C90,I$1,$B90),#REF!,0),15),"")</f>
        <v/>
      </c>
    </row>
    <row r="91" spans="1:9" ht="39.950000000000003" customHeight="1" x14ac:dyDescent="0.25">
      <c r="A91" s="15">
        <f>COUNTIF($C$1:C91,C91)+1</f>
        <v>14</v>
      </c>
      <c r="B91" s="15"/>
      <c r="C91" s="16" t="s">
        <v>14</v>
      </c>
      <c r="D91" s="11" t="str">
        <f>IFERROR(INDEX(#REF!,MATCH(CONCATENATE($C91,D$1,$B91),#REF!,0),15),"")</f>
        <v/>
      </c>
      <c r="E91" s="11" t="str">
        <f>IFERROR(INDEX(#REF!,MATCH(CONCATENATE($C91,E$1,$B91),#REF!,0),15),"")</f>
        <v/>
      </c>
      <c r="F91" s="11" t="str">
        <f>IFERROR(INDEX(#REF!,MATCH(CONCATENATE($C91,F$1,$B91),#REF!,0),15),"")</f>
        <v/>
      </c>
      <c r="G91" s="11" t="str">
        <f>IFERROR(INDEX(#REF!,MATCH(CONCATENATE($C91,G$1,$B91),#REF!,0),15),"")</f>
        <v/>
      </c>
      <c r="H91" s="11" t="str">
        <f>IFERROR(INDEX(#REF!,MATCH(CONCATENATE($C91,H$1,$B91),#REF!,0),15),"")</f>
        <v/>
      </c>
      <c r="I91" s="11" t="str">
        <f>IFERROR(INDEX(#REF!,MATCH(CONCATENATE($C91,I$1,$B91),#REF!,0),15),"")</f>
        <v/>
      </c>
    </row>
    <row r="92" spans="1:9" ht="39.950000000000003" customHeight="1" x14ac:dyDescent="0.25">
      <c r="A92" s="17"/>
      <c r="B92" s="17"/>
      <c r="C92" s="16"/>
      <c r="D92" s="12"/>
      <c r="E92" s="12"/>
      <c r="F92" s="12"/>
      <c r="G92" s="12"/>
      <c r="H92" s="12"/>
      <c r="I92" s="12"/>
    </row>
    <row r="93" spans="1:9" ht="39.950000000000003" customHeight="1" x14ac:dyDescent="0.25">
      <c r="A93" s="15">
        <f>COUNTIF($C$1:C93,C93)+1</f>
        <v>15</v>
      </c>
      <c r="B93" s="15"/>
      <c r="C93" s="16" t="s">
        <v>0</v>
      </c>
      <c r="D93" s="11" t="str">
        <f>IFERROR(INDEX(#REF!,MATCH(CONCATENATE($C93,D$1,$B93),#REF!,0),15),"")</f>
        <v/>
      </c>
      <c r="E93" s="11" t="str">
        <f>IFERROR(INDEX(#REF!,MATCH(CONCATENATE($C93,E$1,$B93),#REF!,0),15),"")</f>
        <v/>
      </c>
      <c r="F93" s="11" t="str">
        <f>IFERROR(INDEX(#REF!,MATCH(CONCATENATE($C93,F$1,$B93),#REF!,0),15),"")</f>
        <v/>
      </c>
      <c r="G93" s="11" t="str">
        <f>IFERROR(INDEX(#REF!,MATCH(CONCATENATE($C93,G$1,$B93),#REF!,0),15),"")</f>
        <v/>
      </c>
      <c r="H93" s="11" t="str">
        <f>IFERROR(INDEX(#REF!,MATCH(CONCATENATE($C93,H$1,$B93),#REF!,0),15),"")</f>
        <v/>
      </c>
      <c r="I93" s="11" t="str">
        <f>IFERROR(INDEX(#REF!,MATCH(CONCATENATE($C93,I$1,$B93),#REF!,0),15),"")</f>
        <v/>
      </c>
    </row>
    <row r="94" spans="1:9" ht="39.950000000000003" customHeight="1" x14ac:dyDescent="0.25">
      <c r="A94" s="15">
        <f>COUNTIF($C$1:C94,C94)+1</f>
        <v>15</v>
      </c>
      <c r="B94" s="15"/>
      <c r="C94" s="16" t="s">
        <v>10</v>
      </c>
      <c r="D94" s="11" t="str">
        <f>IFERROR(INDEX(#REF!,MATCH(CONCATENATE($C94,D$1,$B94),#REF!,0),15),"")</f>
        <v/>
      </c>
      <c r="E94" s="11" t="str">
        <f>IFERROR(INDEX(#REF!,MATCH(CONCATENATE($C94,E$1,$B94),#REF!,0),15),"")</f>
        <v/>
      </c>
      <c r="F94" s="11" t="str">
        <f>IFERROR(INDEX(#REF!,MATCH(CONCATENATE($C94,F$1,$B94),#REF!,0),15),"")</f>
        <v/>
      </c>
      <c r="G94" s="11" t="str">
        <f>IFERROR(INDEX(#REF!,MATCH(CONCATENATE($C94,G$1,$B94),#REF!,0),15),"")</f>
        <v/>
      </c>
      <c r="H94" s="11" t="str">
        <f>IFERROR(INDEX(#REF!,MATCH(CONCATENATE($C94,H$1,$B94),#REF!,0),15),"")</f>
        <v/>
      </c>
      <c r="I94" s="11" t="str">
        <f>IFERROR(INDEX(#REF!,MATCH(CONCATENATE($C94,I$1,$B94),#REF!,0),15),"")</f>
        <v/>
      </c>
    </row>
    <row r="95" spans="1:9" ht="39.950000000000003" customHeight="1" x14ac:dyDescent="0.25">
      <c r="A95" s="15">
        <f>COUNTIF($C$1:C95,C95)+1</f>
        <v>15</v>
      </c>
      <c r="B95" s="15"/>
      <c r="C95" s="16" t="s">
        <v>11</v>
      </c>
      <c r="D95" s="11" t="str">
        <f>IFERROR(INDEX(#REF!,MATCH(CONCATENATE($C95,D$1,$B95),#REF!,0),15),"")</f>
        <v/>
      </c>
      <c r="E95" s="11" t="str">
        <f>IFERROR(INDEX(#REF!,MATCH(CONCATENATE($C95,E$1,$B95),#REF!,0),15),"")</f>
        <v/>
      </c>
      <c r="F95" s="11" t="str">
        <f>IFERROR(INDEX(#REF!,MATCH(CONCATENATE($C95,F$1,$B95),#REF!,0),15),"")</f>
        <v/>
      </c>
      <c r="G95" s="11" t="str">
        <f>IFERROR(INDEX(#REF!,MATCH(CONCATENATE($C95,G$1,$B95),#REF!,0),15),"")</f>
        <v/>
      </c>
      <c r="H95" s="11" t="str">
        <f>IFERROR(INDEX(#REF!,MATCH(CONCATENATE($C95,H$1,$B95),#REF!,0),15),"")</f>
        <v/>
      </c>
      <c r="I95" s="11" t="str">
        <f>IFERROR(INDEX(#REF!,MATCH(CONCATENATE($C95,I$1,$B95),#REF!,0),15),"")</f>
        <v/>
      </c>
    </row>
    <row r="96" spans="1:9" ht="39.950000000000003" customHeight="1" x14ac:dyDescent="0.25">
      <c r="A96" s="15">
        <f>COUNTIF($C$1:C96,C96)+1</f>
        <v>15</v>
      </c>
      <c r="B96" s="15"/>
      <c r="C96" s="16" t="s">
        <v>12</v>
      </c>
      <c r="D96" s="11" t="str">
        <f>IFERROR(INDEX(#REF!,MATCH(CONCATENATE($C96,D$1,$B96),#REF!,0),15),"")</f>
        <v/>
      </c>
      <c r="E96" s="11" t="str">
        <f>IFERROR(INDEX(#REF!,MATCH(CONCATENATE($C96,E$1,$B96),#REF!,0),15),"")</f>
        <v/>
      </c>
      <c r="F96" s="11" t="str">
        <f>IFERROR(INDEX(#REF!,MATCH(CONCATENATE($C96,F$1,$B96),#REF!,0),15),"")</f>
        <v/>
      </c>
      <c r="G96" s="11" t="str">
        <f>IFERROR(INDEX(#REF!,MATCH(CONCATENATE($C96,G$1,$B96),#REF!,0),15),"")</f>
        <v/>
      </c>
      <c r="H96" s="11" t="str">
        <f>IFERROR(INDEX(#REF!,MATCH(CONCATENATE($C96,H$1,$B96),#REF!,0),15),"")</f>
        <v/>
      </c>
      <c r="I96" s="11" t="str">
        <f>IFERROR(INDEX(#REF!,MATCH(CONCATENATE($C96,I$1,$B96),#REF!,0),15),"")</f>
        <v/>
      </c>
    </row>
    <row r="97" spans="1:9" ht="39.950000000000003" customHeight="1" x14ac:dyDescent="0.25">
      <c r="A97" s="15">
        <f>COUNTIF($C$1:C97,C97)+1</f>
        <v>15</v>
      </c>
      <c r="B97" s="15"/>
      <c r="C97" s="16" t="s">
        <v>13</v>
      </c>
      <c r="D97" s="11" t="str">
        <f>IFERROR(INDEX(#REF!,MATCH(CONCATENATE($C97,D$1,$B97),#REF!,0),15),"")</f>
        <v/>
      </c>
      <c r="E97" s="11" t="str">
        <f>IFERROR(INDEX(#REF!,MATCH(CONCATENATE($C97,E$1,$B97),#REF!,0),15),"")</f>
        <v/>
      </c>
      <c r="F97" s="11" t="str">
        <f>IFERROR(INDEX(#REF!,MATCH(CONCATENATE($C97,F$1,$B97),#REF!,0),15),"")</f>
        <v/>
      </c>
      <c r="G97" s="11" t="str">
        <f>IFERROR(INDEX(#REF!,MATCH(CONCATENATE($C97,G$1,$B97),#REF!,0),15),"")</f>
        <v/>
      </c>
      <c r="H97" s="11" t="str">
        <f>IFERROR(INDEX(#REF!,MATCH(CONCATENATE($C97,H$1,$B97),#REF!,0),15),"")</f>
        <v/>
      </c>
      <c r="I97" s="11" t="str">
        <f>IFERROR(INDEX(#REF!,MATCH(CONCATENATE($C97,I$1,$B97),#REF!,0),15),"")</f>
        <v/>
      </c>
    </row>
    <row r="98" spans="1:9" ht="39.950000000000003" customHeight="1" x14ac:dyDescent="0.25">
      <c r="A98" s="15">
        <f>COUNTIF($C$1:C98,C98)+1</f>
        <v>15</v>
      </c>
      <c r="B98" s="15"/>
      <c r="C98" s="16" t="s">
        <v>14</v>
      </c>
      <c r="D98" s="11" t="str">
        <f>IFERROR(INDEX(#REF!,MATCH(CONCATENATE($C98,D$1,$B98),#REF!,0),15),"")</f>
        <v/>
      </c>
      <c r="E98" s="11" t="str">
        <f>IFERROR(INDEX(#REF!,MATCH(CONCATENATE($C98,E$1,$B98),#REF!,0),15),"")</f>
        <v/>
      </c>
      <c r="F98" s="11" t="str">
        <f>IFERROR(INDEX(#REF!,MATCH(CONCATENATE($C98,F$1,$B98),#REF!,0),15),"")</f>
        <v/>
      </c>
      <c r="G98" s="11" t="str">
        <f>IFERROR(INDEX(#REF!,MATCH(CONCATENATE($C98,G$1,$B98),#REF!,0),15),"")</f>
        <v/>
      </c>
      <c r="H98" s="11" t="str">
        <f>IFERROR(INDEX(#REF!,MATCH(CONCATENATE($C98,H$1,$B98),#REF!,0),15),"")</f>
        <v/>
      </c>
      <c r="I98" s="11" t="str">
        <f>IFERROR(INDEX(#REF!,MATCH(CONCATENATE($C98,I$1,$B98),#REF!,0),15),"")</f>
        <v/>
      </c>
    </row>
    <row r="99" spans="1:9" ht="39.950000000000003" customHeight="1" x14ac:dyDescent="0.25">
      <c r="A99" s="17"/>
      <c r="B99" s="17"/>
      <c r="C99" s="16"/>
      <c r="D99" s="12"/>
      <c r="E99" s="12"/>
      <c r="F99" s="12"/>
      <c r="G99" s="12"/>
      <c r="H99" s="12"/>
      <c r="I99" s="12"/>
    </row>
    <row r="100" spans="1:9" ht="39.950000000000003" customHeight="1" x14ac:dyDescent="0.25">
      <c r="A100" s="15">
        <f>COUNTIF($C$1:C100,C100)+1</f>
        <v>16</v>
      </c>
      <c r="B100" s="15"/>
      <c r="C100" s="16" t="s">
        <v>0</v>
      </c>
      <c r="D100" s="11" t="str">
        <f>IFERROR(INDEX(#REF!,MATCH(CONCATENATE($C100,D$1,$B100),#REF!,0),15),"")</f>
        <v/>
      </c>
      <c r="E100" s="11" t="str">
        <f>IFERROR(INDEX(#REF!,MATCH(CONCATENATE($C100,E$1,$B100),#REF!,0),15),"")</f>
        <v/>
      </c>
      <c r="F100" s="11" t="str">
        <f>IFERROR(INDEX(#REF!,MATCH(CONCATENATE($C100,F$1,$B100),#REF!,0),15),"")</f>
        <v/>
      </c>
      <c r="G100" s="11" t="str">
        <f>IFERROR(INDEX(#REF!,MATCH(CONCATENATE($C100,G$1,$B100),#REF!,0),15),"")</f>
        <v/>
      </c>
      <c r="H100" s="11" t="str">
        <f>IFERROR(INDEX(#REF!,MATCH(CONCATENATE($C100,H$1,$B100),#REF!,0),15),"")</f>
        <v/>
      </c>
      <c r="I100" s="11" t="str">
        <f>IFERROR(INDEX(#REF!,MATCH(CONCATENATE($C100,I$1,$B100),#REF!,0),15),"")</f>
        <v/>
      </c>
    </row>
    <row r="101" spans="1:9" ht="39.950000000000003" customHeight="1" x14ac:dyDescent="0.25">
      <c r="A101" s="15">
        <f>COUNTIF($C$1:C101,C101)+1</f>
        <v>16</v>
      </c>
      <c r="B101" s="15"/>
      <c r="C101" s="16" t="s">
        <v>10</v>
      </c>
      <c r="D101" s="11" t="str">
        <f>IFERROR(INDEX(#REF!,MATCH(CONCATENATE($C101,D$1,$B101),#REF!,0),15),"")</f>
        <v/>
      </c>
      <c r="E101" s="11" t="str">
        <f>IFERROR(INDEX(#REF!,MATCH(CONCATENATE($C101,E$1,$B101),#REF!,0),15),"")</f>
        <v/>
      </c>
      <c r="F101" s="11" t="str">
        <f>IFERROR(INDEX(#REF!,MATCH(CONCATENATE($C101,F$1,$B101),#REF!,0),15),"")</f>
        <v/>
      </c>
      <c r="G101" s="11" t="str">
        <f>IFERROR(INDEX(#REF!,MATCH(CONCATENATE($C101,G$1,$B101),#REF!,0),15),"")</f>
        <v/>
      </c>
      <c r="H101" s="11" t="str">
        <f>IFERROR(INDEX(#REF!,MATCH(CONCATENATE($C101,H$1,$B101),#REF!,0),15),"")</f>
        <v/>
      </c>
      <c r="I101" s="11" t="str">
        <f>IFERROR(INDEX(#REF!,MATCH(CONCATENATE($C101,I$1,$B101),#REF!,0),15),"")</f>
        <v/>
      </c>
    </row>
    <row r="102" spans="1:9" ht="39.950000000000003" customHeight="1" x14ac:dyDescent="0.25">
      <c r="A102" s="15">
        <f>COUNTIF($C$1:C102,C102)+1</f>
        <v>16</v>
      </c>
      <c r="B102" s="15"/>
      <c r="C102" s="16" t="s">
        <v>11</v>
      </c>
      <c r="D102" s="11" t="str">
        <f>IFERROR(INDEX(#REF!,MATCH(CONCATENATE($C102,D$1,$B102),#REF!,0),15),"")</f>
        <v/>
      </c>
      <c r="E102" s="11" t="str">
        <f>IFERROR(INDEX(#REF!,MATCH(CONCATENATE($C102,E$1,$B102),#REF!,0),15),"")</f>
        <v/>
      </c>
      <c r="F102" s="11" t="str">
        <f>IFERROR(INDEX(#REF!,MATCH(CONCATENATE($C102,F$1,$B102),#REF!,0),15),"")</f>
        <v/>
      </c>
      <c r="G102" s="11" t="str">
        <f>IFERROR(INDEX(#REF!,MATCH(CONCATENATE($C102,G$1,$B102),#REF!,0),15),"")</f>
        <v/>
      </c>
      <c r="H102" s="11" t="str">
        <f>IFERROR(INDEX(#REF!,MATCH(CONCATENATE($C102,H$1,$B102),#REF!,0),15),"")</f>
        <v/>
      </c>
      <c r="I102" s="11" t="str">
        <f>IFERROR(INDEX(#REF!,MATCH(CONCATENATE($C102,I$1,$B102),#REF!,0),15),"")</f>
        <v/>
      </c>
    </row>
    <row r="103" spans="1:9" ht="39.950000000000003" customHeight="1" x14ac:dyDescent="0.25">
      <c r="A103" s="15">
        <f>COUNTIF($C$1:C103,C103)+1</f>
        <v>16</v>
      </c>
      <c r="B103" s="15"/>
      <c r="C103" s="16" t="s">
        <v>12</v>
      </c>
      <c r="D103" s="11" t="str">
        <f>IFERROR(INDEX(#REF!,MATCH(CONCATENATE($C103,D$1,$B103),#REF!,0),15),"")</f>
        <v/>
      </c>
      <c r="E103" s="11" t="str">
        <f>IFERROR(INDEX(#REF!,MATCH(CONCATENATE($C103,E$1,$B103),#REF!,0),15),"")</f>
        <v/>
      </c>
      <c r="F103" s="11" t="str">
        <f>IFERROR(INDEX(#REF!,MATCH(CONCATENATE($C103,F$1,$B103),#REF!,0),15),"")</f>
        <v/>
      </c>
      <c r="G103" s="11" t="str">
        <f>IFERROR(INDEX(#REF!,MATCH(CONCATENATE($C103,G$1,$B103),#REF!,0),15),"")</f>
        <v/>
      </c>
      <c r="H103" s="11" t="str">
        <f>IFERROR(INDEX(#REF!,MATCH(CONCATENATE($C103,H$1,$B103),#REF!,0),15),"")</f>
        <v/>
      </c>
      <c r="I103" s="11" t="str">
        <f>IFERROR(INDEX(#REF!,MATCH(CONCATENATE($C103,I$1,$B103),#REF!,0),15),"")</f>
        <v/>
      </c>
    </row>
    <row r="104" spans="1:9" ht="39.950000000000003" customHeight="1" x14ac:dyDescent="0.25">
      <c r="A104" s="15">
        <f>COUNTIF($C$1:C104,C104)+1</f>
        <v>16</v>
      </c>
      <c r="B104" s="15"/>
      <c r="C104" s="16" t="s">
        <v>13</v>
      </c>
      <c r="D104" s="11" t="str">
        <f>IFERROR(INDEX(#REF!,MATCH(CONCATENATE($C104,D$1,$B104),#REF!,0),15),"")</f>
        <v/>
      </c>
      <c r="E104" s="11" t="str">
        <f>IFERROR(INDEX(#REF!,MATCH(CONCATENATE($C104,E$1,$B104),#REF!,0),15),"")</f>
        <v/>
      </c>
      <c r="F104" s="11" t="str">
        <f>IFERROR(INDEX(#REF!,MATCH(CONCATENATE($C104,F$1,$B104),#REF!,0),15),"")</f>
        <v/>
      </c>
      <c r="G104" s="11" t="str">
        <f>IFERROR(INDEX(#REF!,MATCH(CONCATENATE($C104,G$1,$B104),#REF!,0),15),"")</f>
        <v/>
      </c>
      <c r="H104" s="11" t="str">
        <f>IFERROR(INDEX(#REF!,MATCH(CONCATENATE($C104,H$1,$B104),#REF!,0),15),"")</f>
        <v/>
      </c>
      <c r="I104" s="11" t="str">
        <f>IFERROR(INDEX(#REF!,MATCH(CONCATENATE($C104,I$1,$B104),#REF!,0),15),"")</f>
        <v/>
      </c>
    </row>
    <row r="105" spans="1:9" ht="39.950000000000003" customHeight="1" x14ac:dyDescent="0.25">
      <c r="A105" s="15">
        <f>COUNTIF($C$1:C105,C105)+1</f>
        <v>16</v>
      </c>
      <c r="B105" s="15"/>
      <c r="C105" s="16" t="s">
        <v>14</v>
      </c>
      <c r="D105" s="11" t="str">
        <f>IFERROR(INDEX(#REF!,MATCH(CONCATENATE($C105,D$1,$B105),#REF!,0),15),"")</f>
        <v/>
      </c>
      <c r="E105" s="11" t="str">
        <f>IFERROR(INDEX(#REF!,MATCH(CONCATENATE($C105,E$1,$B105),#REF!,0),15),"")</f>
        <v/>
      </c>
      <c r="F105" s="11" t="str">
        <f>IFERROR(INDEX(#REF!,MATCH(CONCATENATE($C105,F$1,$B105),#REF!,0),15),"")</f>
        <v/>
      </c>
      <c r="G105" s="11" t="str">
        <f>IFERROR(INDEX(#REF!,MATCH(CONCATENATE($C105,G$1,$B105),#REF!,0),15),"")</f>
        <v/>
      </c>
      <c r="H105" s="11" t="str">
        <f>IFERROR(INDEX(#REF!,MATCH(CONCATENATE($C105,H$1,$B105),#REF!,0),15),"")</f>
        <v/>
      </c>
      <c r="I105" s="11" t="str">
        <f>IFERROR(INDEX(#REF!,MATCH(CONCATENATE($C105,I$1,$B105),#REF!,0),15),"")</f>
        <v/>
      </c>
    </row>
    <row r="106" spans="1:9" ht="39.950000000000003" customHeight="1" x14ac:dyDescent="0.25">
      <c r="A106" s="17"/>
      <c r="B106" s="17"/>
      <c r="C106" s="16"/>
      <c r="D106" s="12"/>
      <c r="E106" s="12"/>
      <c r="F106" s="12"/>
      <c r="G106" s="12"/>
      <c r="H106" s="12"/>
      <c r="I106" s="12"/>
    </row>
    <row r="107" spans="1:9" ht="39.950000000000003" customHeight="1" x14ac:dyDescent="0.25">
      <c r="A107" s="15">
        <f>COUNTIF($C$1:C107,C107)+1</f>
        <v>17</v>
      </c>
      <c r="B107" s="15"/>
      <c r="C107" s="16" t="s">
        <v>0</v>
      </c>
      <c r="D107" s="11" t="str">
        <f>IFERROR(INDEX(#REF!,MATCH(CONCATENATE($C107,D$1,$B107),#REF!,0),15),"")</f>
        <v/>
      </c>
      <c r="E107" s="11" t="str">
        <f>IFERROR(INDEX(#REF!,MATCH(CONCATENATE($C107,E$1,$B107),#REF!,0),15),"")</f>
        <v/>
      </c>
      <c r="F107" s="11" t="str">
        <f>IFERROR(INDEX(#REF!,MATCH(CONCATENATE($C107,F$1,$B107),#REF!,0),15),"")</f>
        <v/>
      </c>
      <c r="G107" s="11" t="str">
        <f>IFERROR(INDEX(#REF!,MATCH(CONCATENATE($C107,G$1,$B107),#REF!,0),15),"")</f>
        <v/>
      </c>
      <c r="H107" s="11" t="str">
        <f>IFERROR(INDEX(#REF!,MATCH(CONCATENATE($C107,H$1,$B107),#REF!,0),15),"")</f>
        <v/>
      </c>
      <c r="I107" s="11" t="str">
        <f>IFERROR(INDEX(#REF!,MATCH(CONCATENATE($C107,I$1,$B107),#REF!,0),15),"")</f>
        <v/>
      </c>
    </row>
    <row r="108" spans="1:9" ht="39.950000000000003" customHeight="1" x14ac:dyDescent="0.25">
      <c r="A108" s="15">
        <f>COUNTIF($C$1:C108,C108)+1</f>
        <v>17</v>
      </c>
      <c r="B108" s="15"/>
      <c r="C108" s="16" t="s">
        <v>10</v>
      </c>
      <c r="D108" s="11" t="str">
        <f>IFERROR(INDEX(#REF!,MATCH(CONCATENATE($C108,D$1,$B108),#REF!,0),15),"")</f>
        <v/>
      </c>
      <c r="E108" s="11" t="str">
        <f>IFERROR(INDEX(#REF!,MATCH(CONCATENATE($C108,E$1,$B108),#REF!,0),15),"")</f>
        <v/>
      </c>
      <c r="F108" s="11" t="str">
        <f>IFERROR(INDEX(#REF!,MATCH(CONCATENATE($C108,F$1,$B108),#REF!,0),15),"")</f>
        <v/>
      </c>
      <c r="G108" s="11" t="str">
        <f>IFERROR(INDEX(#REF!,MATCH(CONCATENATE($C108,G$1,$B108),#REF!,0),15),"")</f>
        <v/>
      </c>
      <c r="H108" s="11" t="str">
        <f>IFERROR(INDEX(#REF!,MATCH(CONCATENATE($C108,H$1,$B108),#REF!,0),15),"")</f>
        <v/>
      </c>
      <c r="I108" s="11" t="str">
        <f>IFERROR(INDEX(#REF!,MATCH(CONCATENATE($C108,I$1,$B108),#REF!,0),15),"")</f>
        <v/>
      </c>
    </row>
    <row r="109" spans="1:9" ht="39.950000000000003" customHeight="1" x14ac:dyDescent="0.25">
      <c r="A109" s="15">
        <f>COUNTIF($C$1:C109,C109)+1</f>
        <v>17</v>
      </c>
      <c r="B109" s="15"/>
      <c r="C109" s="16" t="s">
        <v>11</v>
      </c>
      <c r="D109" s="11" t="str">
        <f>IFERROR(INDEX(#REF!,MATCH(CONCATENATE($C109,D$1,$B109),#REF!,0),15),"")</f>
        <v/>
      </c>
      <c r="E109" s="11" t="str">
        <f>IFERROR(INDEX(#REF!,MATCH(CONCATENATE($C109,E$1,$B109),#REF!,0),15),"")</f>
        <v/>
      </c>
      <c r="F109" s="11" t="str">
        <f>IFERROR(INDEX(#REF!,MATCH(CONCATENATE($C109,F$1,$B109),#REF!,0),15),"")</f>
        <v/>
      </c>
      <c r="G109" s="11" t="str">
        <f>IFERROR(INDEX(#REF!,MATCH(CONCATENATE($C109,G$1,$B109),#REF!,0),15),"")</f>
        <v/>
      </c>
      <c r="H109" s="11" t="str">
        <f>IFERROR(INDEX(#REF!,MATCH(CONCATENATE($C109,H$1,$B109),#REF!,0),15),"")</f>
        <v/>
      </c>
      <c r="I109" s="11" t="str">
        <f>IFERROR(INDEX(#REF!,MATCH(CONCATENATE($C109,I$1,$B109),#REF!,0),15),"")</f>
        <v/>
      </c>
    </row>
    <row r="110" spans="1:9" ht="39.950000000000003" customHeight="1" x14ac:dyDescent="0.25">
      <c r="A110" s="15">
        <f>COUNTIF($C$1:C110,C110)+1</f>
        <v>17</v>
      </c>
      <c r="B110" s="15"/>
      <c r="C110" s="16" t="s">
        <v>12</v>
      </c>
      <c r="D110" s="11" t="str">
        <f>IFERROR(INDEX(#REF!,MATCH(CONCATENATE($C110,D$1,$B110),#REF!,0),15),"")</f>
        <v/>
      </c>
      <c r="E110" s="11" t="str">
        <f>IFERROR(INDEX(#REF!,MATCH(CONCATENATE($C110,E$1,$B110),#REF!,0),15),"")</f>
        <v/>
      </c>
      <c r="F110" s="11" t="str">
        <f>IFERROR(INDEX(#REF!,MATCH(CONCATENATE($C110,F$1,$B110),#REF!,0),15),"")</f>
        <v/>
      </c>
      <c r="G110" s="11" t="str">
        <f>IFERROR(INDEX(#REF!,MATCH(CONCATENATE($C110,G$1,$B110),#REF!,0),15),"")</f>
        <v/>
      </c>
      <c r="H110" s="11" t="str">
        <f>IFERROR(INDEX(#REF!,MATCH(CONCATENATE($C110,H$1,$B110),#REF!,0),15),"")</f>
        <v/>
      </c>
      <c r="I110" s="11" t="str">
        <f>IFERROR(INDEX(#REF!,MATCH(CONCATENATE($C110,I$1,$B110),#REF!,0),15),"")</f>
        <v/>
      </c>
    </row>
    <row r="111" spans="1:9" ht="39.950000000000003" customHeight="1" x14ac:dyDescent="0.25">
      <c r="A111" s="15">
        <f>COUNTIF($C$1:C111,C111)+1</f>
        <v>17</v>
      </c>
      <c r="B111" s="15"/>
      <c r="C111" s="16" t="s">
        <v>13</v>
      </c>
      <c r="D111" s="11" t="str">
        <f>IFERROR(INDEX(#REF!,MATCH(CONCATENATE($C111,D$1,$B111),#REF!,0),15),"")</f>
        <v/>
      </c>
      <c r="E111" s="11" t="str">
        <f>IFERROR(INDEX(#REF!,MATCH(CONCATENATE($C111,E$1,$B111),#REF!,0),15),"")</f>
        <v/>
      </c>
      <c r="F111" s="11" t="str">
        <f>IFERROR(INDEX(#REF!,MATCH(CONCATENATE($C111,F$1,$B111),#REF!,0),15),"")</f>
        <v/>
      </c>
      <c r="G111" s="11" t="str">
        <f>IFERROR(INDEX(#REF!,MATCH(CONCATENATE($C111,G$1,$B111),#REF!,0),15),"")</f>
        <v/>
      </c>
      <c r="H111" s="11" t="str">
        <f>IFERROR(INDEX(#REF!,MATCH(CONCATENATE($C111,H$1,$B111),#REF!,0),15),"")</f>
        <v/>
      </c>
      <c r="I111" s="11" t="str">
        <f>IFERROR(INDEX(#REF!,MATCH(CONCATENATE($C111,I$1,$B111),#REF!,0),15),"")</f>
        <v/>
      </c>
    </row>
    <row r="112" spans="1:9" ht="39.950000000000003" customHeight="1" x14ac:dyDescent="0.25">
      <c r="A112" s="15">
        <f>COUNTIF($C$1:C112,C112)+1</f>
        <v>17</v>
      </c>
      <c r="B112" s="15"/>
      <c r="C112" s="16" t="s">
        <v>14</v>
      </c>
      <c r="D112" s="11" t="str">
        <f>IFERROR(INDEX(#REF!,MATCH(CONCATENATE($C112,D$1,$B112),#REF!,0),15),"")</f>
        <v/>
      </c>
      <c r="E112" s="11" t="str">
        <f>IFERROR(INDEX(#REF!,MATCH(CONCATENATE($C112,E$1,$B112),#REF!,0),15),"")</f>
        <v/>
      </c>
      <c r="F112" s="11" t="str">
        <f>IFERROR(INDEX(#REF!,MATCH(CONCATENATE($C112,F$1,$B112),#REF!,0),15),"")</f>
        <v/>
      </c>
      <c r="G112" s="11" t="str">
        <f>IFERROR(INDEX(#REF!,MATCH(CONCATENATE($C112,G$1,$B112),#REF!,0),15),"")</f>
        <v/>
      </c>
      <c r="H112" s="11" t="str">
        <f>IFERROR(INDEX(#REF!,MATCH(CONCATENATE($C112,H$1,$B112),#REF!,0),15),"")</f>
        <v/>
      </c>
      <c r="I112" s="11" t="str">
        <f>IFERROR(INDEX(#REF!,MATCH(CONCATENATE($C112,I$1,$B112),#REF!,0),15),"")</f>
        <v/>
      </c>
    </row>
    <row r="113" spans="1:9" ht="39.950000000000003" customHeight="1" x14ac:dyDescent="0.25">
      <c r="A113" s="17"/>
      <c r="B113" s="17"/>
      <c r="C113" s="16"/>
      <c r="D113" s="12"/>
      <c r="E113" s="12"/>
      <c r="F113" s="12"/>
      <c r="G113" s="12"/>
      <c r="H113" s="12"/>
      <c r="I113" s="12"/>
    </row>
    <row r="114" spans="1:9" ht="39.950000000000003" customHeight="1" x14ac:dyDescent="0.25">
      <c r="A114" s="15">
        <f>COUNTIF($C$1:C114,C114)+1</f>
        <v>18</v>
      </c>
      <c r="B114" s="15" t="str">
        <f t="shared" ref="B114:B119" si="0">VLOOKUP(A114,$K$4:$L$73,2,FALSE)</f>
        <v>(L1T3)B</v>
      </c>
      <c r="C114" s="16" t="s">
        <v>0</v>
      </c>
      <c r="D114" s="11" t="str">
        <f>IFERROR(INDEX(#REF!,MATCH(CONCATENATE($C114,D$1,$B114),#REF!,0),15),"")</f>
        <v/>
      </c>
      <c r="E114" s="11" t="str">
        <f>IFERROR(INDEX(#REF!,MATCH(CONCATENATE($C114,E$1,$B114),#REF!,0),15),"")</f>
        <v/>
      </c>
      <c r="F114" s="11" t="str">
        <f>IFERROR(INDEX(#REF!,MATCH(CONCATENATE($C114,F$1,$B114),#REF!,0),15),"")</f>
        <v/>
      </c>
      <c r="G114" s="11" t="str">
        <f>IFERROR(INDEX(#REF!,MATCH(CONCATENATE($C114,G$1,$B114),#REF!,0),15),"")</f>
        <v/>
      </c>
      <c r="H114" s="11" t="str">
        <f>IFERROR(INDEX(#REF!,MATCH(CONCATENATE($C114,H$1,$B114),#REF!,0),15),"")</f>
        <v/>
      </c>
      <c r="I114" s="11" t="str">
        <f>IFERROR(INDEX(#REF!,MATCH(CONCATENATE($C114,I$1,$B114),#REF!,0),15),"")</f>
        <v/>
      </c>
    </row>
    <row r="115" spans="1:9" ht="39.950000000000003" customHeight="1" x14ac:dyDescent="0.25">
      <c r="A115" s="15">
        <f>COUNTIF($C$1:C115,C115)+1</f>
        <v>18</v>
      </c>
      <c r="B115" s="15" t="str">
        <f t="shared" si="0"/>
        <v>(L1T3)B</v>
      </c>
      <c r="C115" s="16" t="s">
        <v>10</v>
      </c>
      <c r="D115" s="11" t="str">
        <f>IFERROR(INDEX(#REF!,MATCH(CONCATENATE($C115,D$1,$B115),#REF!,0),15),"")</f>
        <v/>
      </c>
      <c r="E115" s="11" t="str">
        <f>IFERROR(INDEX(#REF!,MATCH(CONCATENATE($C115,E$1,$B115),#REF!,0),15),"")</f>
        <v/>
      </c>
      <c r="F115" s="11" t="str">
        <f>IFERROR(INDEX(#REF!,MATCH(CONCATENATE($C115,F$1,$B115),#REF!,0),15),"")</f>
        <v/>
      </c>
      <c r="G115" s="11" t="str">
        <f>IFERROR(INDEX(#REF!,MATCH(CONCATENATE($C115,G$1,$B115),#REF!,0),15),"")</f>
        <v/>
      </c>
      <c r="H115" s="11" t="str">
        <f>IFERROR(INDEX(#REF!,MATCH(CONCATENATE($C115,H$1,$B115),#REF!,0),15),"")</f>
        <v/>
      </c>
      <c r="I115" s="11" t="str">
        <f>IFERROR(INDEX(#REF!,MATCH(CONCATENATE($C115,I$1,$B115),#REF!,0),15),"")</f>
        <v/>
      </c>
    </row>
    <row r="116" spans="1:9" ht="39.950000000000003" customHeight="1" x14ac:dyDescent="0.25">
      <c r="A116" s="15">
        <f>COUNTIF($C$1:C116,C116)+1</f>
        <v>18</v>
      </c>
      <c r="B116" s="15" t="str">
        <f t="shared" si="0"/>
        <v>(L1T3)B</v>
      </c>
      <c r="C116" s="16" t="s">
        <v>11</v>
      </c>
      <c r="D116" s="11" t="str">
        <f>IFERROR(INDEX(#REF!,MATCH(CONCATENATE($C116,D$1,$B116),#REF!,0),15),"")</f>
        <v/>
      </c>
      <c r="E116" s="11" t="str">
        <f>IFERROR(INDEX(#REF!,MATCH(CONCATENATE($C116,E$1,$B116),#REF!,0),15),"")</f>
        <v/>
      </c>
      <c r="F116" s="11" t="str">
        <f>IFERROR(INDEX(#REF!,MATCH(CONCATENATE($C116,F$1,$B116),#REF!,0),15),"")</f>
        <v/>
      </c>
      <c r="G116" s="11" t="str">
        <f>IFERROR(INDEX(#REF!,MATCH(CONCATENATE($C116,G$1,$B116),#REF!,0),15),"")</f>
        <v/>
      </c>
      <c r="H116" s="11" t="str">
        <f>IFERROR(INDEX(#REF!,MATCH(CONCATENATE($C116,H$1,$B116),#REF!,0),15),"")</f>
        <v/>
      </c>
      <c r="I116" s="11" t="str">
        <f>IFERROR(INDEX(#REF!,MATCH(CONCATENATE($C116,I$1,$B116),#REF!,0),15),"")</f>
        <v/>
      </c>
    </row>
    <row r="117" spans="1:9" ht="39.950000000000003" customHeight="1" x14ac:dyDescent="0.25">
      <c r="A117" s="15">
        <f>COUNTIF($C$1:C117,C117)+1</f>
        <v>18</v>
      </c>
      <c r="B117" s="15" t="str">
        <f t="shared" si="0"/>
        <v>(L1T3)B</v>
      </c>
      <c r="C117" s="16" t="s">
        <v>12</v>
      </c>
      <c r="D117" s="11" t="str">
        <f>IFERROR(INDEX(#REF!,MATCH(CONCATENATE($C117,D$1,$B117),#REF!,0),15),"")</f>
        <v/>
      </c>
      <c r="E117" s="11" t="str">
        <f>IFERROR(INDEX(#REF!,MATCH(CONCATENATE($C117,E$1,$B117),#REF!,0),15),"")</f>
        <v/>
      </c>
      <c r="F117" s="11" t="str">
        <f>IFERROR(INDEX(#REF!,MATCH(CONCATENATE($C117,F$1,$B117),#REF!,0),15),"")</f>
        <v/>
      </c>
      <c r="G117" s="11" t="str">
        <f>IFERROR(INDEX(#REF!,MATCH(CONCATENATE($C117,G$1,$B117),#REF!,0),15),"")</f>
        <v/>
      </c>
      <c r="H117" s="11" t="str">
        <f>IFERROR(INDEX(#REF!,MATCH(CONCATENATE($C117,H$1,$B117),#REF!,0),15),"")</f>
        <v/>
      </c>
      <c r="I117" s="11" t="str">
        <f>IFERROR(INDEX(#REF!,MATCH(CONCATENATE($C117,I$1,$B117),#REF!,0),15),"")</f>
        <v/>
      </c>
    </row>
    <row r="118" spans="1:9" ht="39.950000000000003" customHeight="1" x14ac:dyDescent="0.25">
      <c r="A118" s="15">
        <f>COUNTIF($C$1:C118,C118)+1</f>
        <v>18</v>
      </c>
      <c r="B118" s="15" t="str">
        <f t="shared" si="0"/>
        <v>(L1T3)B</v>
      </c>
      <c r="C118" s="16" t="s">
        <v>13</v>
      </c>
      <c r="D118" s="11" t="str">
        <f>IFERROR(INDEX(#REF!,MATCH(CONCATENATE($C118,D$1,$B118),#REF!,0),15),"")</f>
        <v/>
      </c>
      <c r="E118" s="11" t="str">
        <f>IFERROR(INDEX(#REF!,MATCH(CONCATENATE($C118,E$1,$B118),#REF!,0),15),"")</f>
        <v/>
      </c>
      <c r="F118" s="11" t="str">
        <f>IFERROR(INDEX(#REF!,MATCH(CONCATENATE($C118,F$1,$B118),#REF!,0),15),"")</f>
        <v/>
      </c>
      <c r="G118" s="11" t="str">
        <f>IFERROR(INDEX(#REF!,MATCH(CONCATENATE($C118,G$1,$B118),#REF!,0),15),"")</f>
        <v/>
      </c>
      <c r="H118" s="11" t="str">
        <f>IFERROR(INDEX(#REF!,MATCH(CONCATENATE($C118,H$1,$B118),#REF!,0),15),"")</f>
        <v/>
      </c>
      <c r="I118" s="11" t="str">
        <f>IFERROR(INDEX(#REF!,MATCH(CONCATENATE($C118,I$1,$B118),#REF!,0),15),"")</f>
        <v/>
      </c>
    </row>
    <row r="119" spans="1:9" ht="39.950000000000003" customHeight="1" x14ac:dyDescent="0.25">
      <c r="A119" s="15">
        <f>COUNTIF($C$1:C119,C119)+1</f>
        <v>18</v>
      </c>
      <c r="B119" s="15" t="str">
        <f t="shared" si="0"/>
        <v>(L1T3)B</v>
      </c>
      <c r="C119" s="16" t="s">
        <v>14</v>
      </c>
      <c r="D119" s="11" t="str">
        <f>IFERROR(INDEX(#REF!,MATCH(CONCATENATE($C119,D$1,$B119),#REF!,0),15),"")</f>
        <v/>
      </c>
      <c r="E119" s="11" t="str">
        <f>IFERROR(INDEX(#REF!,MATCH(CONCATENATE($C119,E$1,$B119),#REF!,0),15),"")</f>
        <v/>
      </c>
      <c r="F119" s="11" t="str">
        <f>IFERROR(INDEX(#REF!,MATCH(CONCATENATE($C119,F$1,$B119),#REF!,0),15),"")</f>
        <v/>
      </c>
      <c r="G119" s="11" t="str">
        <f>IFERROR(INDEX(#REF!,MATCH(CONCATENATE($C119,G$1,$B119),#REF!,0),15),"")</f>
        <v/>
      </c>
      <c r="H119" s="11" t="str">
        <f>IFERROR(INDEX(#REF!,MATCH(CONCATENATE($C119,H$1,$B119),#REF!,0),15),"")</f>
        <v/>
      </c>
      <c r="I119" s="11" t="str">
        <f>IFERROR(INDEX(#REF!,MATCH(CONCATENATE($C119,I$1,$B119),#REF!,0),15),"")</f>
        <v/>
      </c>
    </row>
    <row r="120" spans="1:9" ht="39.950000000000003" customHeight="1" x14ac:dyDescent="0.25">
      <c r="A120" s="17"/>
      <c r="B120" s="17"/>
      <c r="C120" s="16"/>
      <c r="D120" s="12"/>
      <c r="E120" s="12"/>
      <c r="F120" s="12"/>
      <c r="G120" s="12"/>
      <c r="H120" s="12"/>
      <c r="I120" s="12"/>
    </row>
    <row r="121" spans="1:9" ht="39.950000000000003" customHeight="1" x14ac:dyDescent="0.25">
      <c r="A121" s="15">
        <f>COUNTIF($C$1:C121,C121)+1</f>
        <v>19</v>
      </c>
      <c r="B121" s="15" t="str">
        <f t="shared" ref="B121:B126" si="1">VLOOKUP(A121,$K$4:$L$73,2,FALSE)</f>
        <v>(L1T3)C</v>
      </c>
      <c r="C121" s="16" t="s">
        <v>0</v>
      </c>
      <c r="D121" s="11" t="str">
        <f>IFERROR(INDEX(#REF!,MATCH(CONCATENATE($C121,D$1,$B121),#REF!,0),15),"")</f>
        <v/>
      </c>
      <c r="E121" s="11" t="str">
        <f>IFERROR(INDEX(#REF!,MATCH(CONCATENATE($C121,E$1,$B121),#REF!,0),15),"")</f>
        <v/>
      </c>
      <c r="F121" s="11" t="str">
        <f>IFERROR(INDEX(#REF!,MATCH(CONCATENATE($C121,F$1,$B121),#REF!,0),15),"")</f>
        <v/>
      </c>
      <c r="G121" s="11" t="str">
        <f>IFERROR(INDEX(#REF!,MATCH(CONCATENATE($C121,G$1,$B121),#REF!,0),15),"")</f>
        <v/>
      </c>
      <c r="H121" s="11" t="str">
        <f>IFERROR(INDEX(#REF!,MATCH(CONCATENATE($C121,H$1,$B121),#REF!,0),15),"")</f>
        <v/>
      </c>
      <c r="I121" s="11" t="str">
        <f>IFERROR(INDEX(#REF!,MATCH(CONCATENATE($C121,I$1,$B121),#REF!,0),15),"")</f>
        <v/>
      </c>
    </row>
    <row r="122" spans="1:9" ht="39.950000000000003" customHeight="1" x14ac:dyDescent="0.25">
      <c r="A122" s="15">
        <f>COUNTIF($C$1:C122,C122)+1</f>
        <v>19</v>
      </c>
      <c r="B122" s="15" t="str">
        <f t="shared" si="1"/>
        <v>(L1T3)C</v>
      </c>
      <c r="C122" s="16" t="s">
        <v>10</v>
      </c>
      <c r="D122" s="11" t="str">
        <f>IFERROR(INDEX(#REF!,MATCH(CONCATENATE($C122,D$1,$B122),#REF!,0),15),"")</f>
        <v/>
      </c>
      <c r="E122" s="11" t="str">
        <f>IFERROR(INDEX(#REF!,MATCH(CONCATENATE($C122,E$1,$B122),#REF!,0),15),"")</f>
        <v/>
      </c>
      <c r="F122" s="11" t="str">
        <f>IFERROR(INDEX(#REF!,MATCH(CONCATENATE($C122,F$1,$B122),#REF!,0),15),"")</f>
        <v/>
      </c>
      <c r="G122" s="11" t="str">
        <f>IFERROR(INDEX(#REF!,MATCH(CONCATENATE($C122,G$1,$B122),#REF!,0),15),"")</f>
        <v/>
      </c>
      <c r="H122" s="11" t="str">
        <f>IFERROR(INDEX(#REF!,MATCH(CONCATENATE($C122,H$1,$B122),#REF!,0),15),"")</f>
        <v/>
      </c>
      <c r="I122" s="11" t="str">
        <f>IFERROR(INDEX(#REF!,MATCH(CONCATENATE($C122,I$1,$B122),#REF!,0),15),"")</f>
        <v/>
      </c>
    </row>
    <row r="123" spans="1:9" ht="39.950000000000003" customHeight="1" x14ac:dyDescent="0.25">
      <c r="A123" s="15">
        <f>COUNTIF($C$1:C123,C123)+1</f>
        <v>19</v>
      </c>
      <c r="B123" s="15" t="str">
        <f t="shared" si="1"/>
        <v>(L1T3)C</v>
      </c>
      <c r="C123" s="16" t="s">
        <v>11</v>
      </c>
      <c r="D123" s="11" t="str">
        <f>IFERROR(INDEX(#REF!,MATCH(CONCATENATE($C123,D$1,$B123),#REF!,0),15),"")</f>
        <v/>
      </c>
      <c r="E123" s="11" t="str">
        <f>IFERROR(INDEX(#REF!,MATCH(CONCATENATE($C123,E$1,$B123),#REF!,0),15),"")</f>
        <v/>
      </c>
      <c r="F123" s="11" t="str">
        <f>IFERROR(INDEX(#REF!,MATCH(CONCATENATE($C123,F$1,$B123),#REF!,0),15),"")</f>
        <v/>
      </c>
      <c r="G123" s="11" t="str">
        <f>IFERROR(INDEX(#REF!,MATCH(CONCATENATE($C123,G$1,$B123),#REF!,0),15),"")</f>
        <v/>
      </c>
      <c r="H123" s="11" t="str">
        <f>IFERROR(INDEX(#REF!,MATCH(CONCATENATE($C123,H$1,$B123),#REF!,0),15),"")</f>
        <v/>
      </c>
      <c r="I123" s="11" t="str">
        <f>IFERROR(INDEX(#REF!,MATCH(CONCATENATE($C123,I$1,$B123),#REF!,0),15),"")</f>
        <v/>
      </c>
    </row>
    <row r="124" spans="1:9" ht="39.950000000000003" customHeight="1" x14ac:dyDescent="0.25">
      <c r="A124" s="15">
        <f>COUNTIF($C$1:C124,C124)+1</f>
        <v>19</v>
      </c>
      <c r="B124" s="15" t="str">
        <f t="shared" si="1"/>
        <v>(L1T3)C</v>
      </c>
      <c r="C124" s="16" t="s">
        <v>12</v>
      </c>
      <c r="D124" s="11" t="str">
        <f>IFERROR(INDEX(#REF!,MATCH(CONCATENATE($C124,D$1,$B124),#REF!,0),15),"")</f>
        <v/>
      </c>
      <c r="E124" s="11" t="str">
        <f>IFERROR(INDEX(#REF!,MATCH(CONCATENATE($C124,E$1,$B124),#REF!,0),15),"")</f>
        <v/>
      </c>
      <c r="F124" s="11" t="str">
        <f>IFERROR(INDEX(#REF!,MATCH(CONCATENATE($C124,F$1,$B124),#REF!,0),15),"")</f>
        <v/>
      </c>
      <c r="G124" s="11" t="str">
        <f>IFERROR(INDEX(#REF!,MATCH(CONCATENATE($C124,G$1,$B124),#REF!,0),15),"")</f>
        <v/>
      </c>
      <c r="H124" s="11" t="str">
        <f>IFERROR(INDEX(#REF!,MATCH(CONCATENATE($C124,H$1,$B124),#REF!,0),15),"")</f>
        <v/>
      </c>
      <c r="I124" s="11" t="str">
        <f>IFERROR(INDEX(#REF!,MATCH(CONCATENATE($C124,I$1,$B124),#REF!,0),15),"")</f>
        <v/>
      </c>
    </row>
    <row r="125" spans="1:9" ht="39.950000000000003" customHeight="1" x14ac:dyDescent="0.25">
      <c r="A125" s="15">
        <f>COUNTIF($C$1:C125,C125)+1</f>
        <v>19</v>
      </c>
      <c r="B125" s="15" t="str">
        <f t="shared" si="1"/>
        <v>(L1T3)C</v>
      </c>
      <c r="C125" s="16" t="s">
        <v>13</v>
      </c>
      <c r="D125" s="11" t="str">
        <f>IFERROR(INDEX(#REF!,MATCH(CONCATENATE($C125,D$1,$B125),#REF!,0),15),"")</f>
        <v/>
      </c>
      <c r="E125" s="11" t="str">
        <f>IFERROR(INDEX(#REF!,MATCH(CONCATENATE($C125,E$1,$B125),#REF!,0),15),"")</f>
        <v/>
      </c>
      <c r="F125" s="11" t="str">
        <f>IFERROR(INDEX(#REF!,MATCH(CONCATENATE($C125,F$1,$B125),#REF!,0),15),"")</f>
        <v/>
      </c>
      <c r="G125" s="11" t="str">
        <f>IFERROR(INDEX(#REF!,MATCH(CONCATENATE($C125,G$1,$B125),#REF!,0),15),"")</f>
        <v/>
      </c>
      <c r="H125" s="11" t="str">
        <f>IFERROR(INDEX(#REF!,MATCH(CONCATENATE($C125,H$1,$B125),#REF!,0),15),"")</f>
        <v/>
      </c>
      <c r="I125" s="11" t="str">
        <f>IFERROR(INDEX(#REF!,MATCH(CONCATENATE($C125,I$1,$B125),#REF!,0),15),"")</f>
        <v/>
      </c>
    </row>
    <row r="126" spans="1:9" ht="39.950000000000003" customHeight="1" x14ac:dyDescent="0.25">
      <c r="A126" s="15">
        <f>COUNTIF($C$1:C126,C126)+1</f>
        <v>19</v>
      </c>
      <c r="B126" s="15" t="str">
        <f t="shared" si="1"/>
        <v>(L1T3)C</v>
      </c>
      <c r="C126" s="16" t="s">
        <v>14</v>
      </c>
      <c r="D126" s="11" t="str">
        <f>IFERROR(INDEX(#REF!,MATCH(CONCATENATE($C126,D$1,$B126),#REF!,0),15),"")</f>
        <v/>
      </c>
      <c r="E126" s="11" t="str">
        <f>IFERROR(INDEX(#REF!,MATCH(CONCATENATE($C126,E$1,$B126),#REF!,0),15),"")</f>
        <v/>
      </c>
      <c r="F126" s="11" t="str">
        <f>IFERROR(INDEX(#REF!,MATCH(CONCATENATE($C126,F$1,$B126),#REF!,0),15),"")</f>
        <v/>
      </c>
      <c r="G126" s="11" t="str">
        <f>IFERROR(INDEX(#REF!,MATCH(CONCATENATE($C126,G$1,$B126),#REF!,0),15),"")</f>
        <v/>
      </c>
      <c r="H126" s="11" t="str">
        <f>IFERROR(INDEX(#REF!,MATCH(CONCATENATE($C126,H$1,$B126),#REF!,0),15),"")</f>
        <v/>
      </c>
      <c r="I126" s="11" t="str">
        <f>IFERROR(INDEX(#REF!,MATCH(CONCATENATE($C126,I$1,$B126),#REF!,0),15),"")</f>
        <v/>
      </c>
    </row>
    <row r="127" spans="1:9" ht="39.950000000000003" customHeight="1" x14ac:dyDescent="0.25">
      <c r="A127" s="17"/>
      <c r="B127" s="17"/>
      <c r="C127" s="16"/>
      <c r="D127" s="12"/>
      <c r="E127" s="12"/>
      <c r="F127" s="12"/>
      <c r="G127" s="12"/>
      <c r="H127" s="12"/>
      <c r="I127" s="12"/>
    </row>
    <row r="128" spans="1:9" ht="39.950000000000003" customHeight="1" x14ac:dyDescent="0.25">
      <c r="A128" s="15">
        <f>COUNTIF($C$1:C128,C128)+1</f>
        <v>20</v>
      </c>
      <c r="B128" s="15" t="str">
        <f t="shared" ref="B128:B133" si="2">VLOOKUP(A128,$K$4:$L$73,2,FALSE)</f>
        <v>(L1T3)D</v>
      </c>
      <c r="C128" s="16" t="s">
        <v>0</v>
      </c>
      <c r="D128" s="11" t="str">
        <f>IFERROR(INDEX(#REF!,MATCH(CONCATENATE($C128,D$1,$B128),#REF!,0),15),"")</f>
        <v/>
      </c>
      <c r="E128" s="11" t="str">
        <f>IFERROR(INDEX(#REF!,MATCH(CONCATENATE($C128,E$1,$B128),#REF!,0),15),"")</f>
        <v/>
      </c>
      <c r="F128" s="11" t="str">
        <f>IFERROR(INDEX(#REF!,MATCH(CONCATENATE($C128,F$1,$B128),#REF!,0),15),"")</f>
        <v/>
      </c>
      <c r="G128" s="11" t="str">
        <f>IFERROR(INDEX(#REF!,MATCH(CONCATENATE($C128,G$1,$B128),#REF!,0),15),"")</f>
        <v/>
      </c>
      <c r="H128" s="11" t="str">
        <f>IFERROR(INDEX(#REF!,MATCH(CONCATENATE($C128,H$1,$B128),#REF!,0),15),"")</f>
        <v/>
      </c>
      <c r="I128" s="11" t="str">
        <f>IFERROR(INDEX(#REF!,MATCH(CONCATENATE($C128,I$1,$B128),#REF!,0),15),"")</f>
        <v/>
      </c>
    </row>
    <row r="129" spans="1:9" ht="39.950000000000003" customHeight="1" x14ac:dyDescent="0.25">
      <c r="A129" s="15">
        <f>COUNTIF($C$1:C129,C129)+1</f>
        <v>20</v>
      </c>
      <c r="B129" s="15" t="str">
        <f t="shared" si="2"/>
        <v>(L1T3)D</v>
      </c>
      <c r="C129" s="16" t="s">
        <v>10</v>
      </c>
      <c r="D129" s="11" t="str">
        <f>IFERROR(INDEX(#REF!,MATCH(CONCATENATE($C129,D$1,$B129),#REF!,0),15),"")</f>
        <v/>
      </c>
      <c r="E129" s="11" t="str">
        <f>IFERROR(INDEX(#REF!,MATCH(CONCATENATE($C129,E$1,$B129),#REF!,0),15),"")</f>
        <v/>
      </c>
      <c r="F129" s="11" t="str">
        <f>IFERROR(INDEX(#REF!,MATCH(CONCATENATE($C129,F$1,$B129),#REF!,0),15),"")</f>
        <v/>
      </c>
      <c r="G129" s="11" t="str">
        <f>IFERROR(INDEX(#REF!,MATCH(CONCATENATE($C129,G$1,$B129),#REF!,0),15),"")</f>
        <v/>
      </c>
      <c r="H129" s="11" t="str">
        <f>IFERROR(INDEX(#REF!,MATCH(CONCATENATE($C129,H$1,$B129),#REF!,0),15),"")</f>
        <v/>
      </c>
      <c r="I129" s="11" t="str">
        <f>IFERROR(INDEX(#REF!,MATCH(CONCATENATE($C129,I$1,$B129),#REF!,0),15),"")</f>
        <v/>
      </c>
    </row>
    <row r="130" spans="1:9" ht="39.950000000000003" customHeight="1" x14ac:dyDescent="0.25">
      <c r="A130" s="15">
        <f>COUNTIF($C$1:C130,C130)+1</f>
        <v>20</v>
      </c>
      <c r="B130" s="15" t="str">
        <f t="shared" si="2"/>
        <v>(L1T3)D</v>
      </c>
      <c r="C130" s="16" t="s">
        <v>11</v>
      </c>
      <c r="D130" s="11" t="str">
        <f>IFERROR(INDEX(#REF!,MATCH(CONCATENATE($C130,D$1,$B130),#REF!,0),15),"")</f>
        <v/>
      </c>
      <c r="E130" s="11" t="str">
        <f>IFERROR(INDEX(#REF!,MATCH(CONCATENATE($C130,E$1,$B130),#REF!,0),15),"")</f>
        <v/>
      </c>
      <c r="F130" s="11" t="str">
        <f>IFERROR(INDEX(#REF!,MATCH(CONCATENATE($C130,F$1,$B130),#REF!,0),15),"")</f>
        <v/>
      </c>
      <c r="G130" s="11" t="str">
        <f>IFERROR(INDEX(#REF!,MATCH(CONCATENATE($C130,G$1,$B130),#REF!,0),15),"")</f>
        <v/>
      </c>
      <c r="H130" s="11" t="str">
        <f>IFERROR(INDEX(#REF!,MATCH(CONCATENATE($C130,H$1,$B130),#REF!,0),15),"")</f>
        <v/>
      </c>
      <c r="I130" s="11" t="str">
        <f>IFERROR(INDEX(#REF!,MATCH(CONCATENATE($C130,I$1,$B130),#REF!,0),15),"")</f>
        <v/>
      </c>
    </row>
    <row r="131" spans="1:9" ht="39.950000000000003" customHeight="1" x14ac:dyDescent="0.25">
      <c r="A131" s="15">
        <f>COUNTIF($C$1:C131,C131)+1</f>
        <v>20</v>
      </c>
      <c r="B131" s="15" t="str">
        <f t="shared" si="2"/>
        <v>(L1T3)D</v>
      </c>
      <c r="C131" s="16" t="s">
        <v>12</v>
      </c>
      <c r="D131" s="11" t="str">
        <f>IFERROR(INDEX(#REF!,MATCH(CONCATENATE($C131,D$1,$B131),#REF!,0),15),"")</f>
        <v/>
      </c>
      <c r="E131" s="11" t="str">
        <f>IFERROR(INDEX(#REF!,MATCH(CONCATENATE($C131,E$1,$B131),#REF!,0),15),"")</f>
        <v/>
      </c>
      <c r="F131" s="11" t="str">
        <f>IFERROR(INDEX(#REF!,MATCH(CONCATENATE($C131,F$1,$B131),#REF!,0),15),"")</f>
        <v/>
      </c>
      <c r="G131" s="11" t="str">
        <f>IFERROR(INDEX(#REF!,MATCH(CONCATENATE($C131,G$1,$B131),#REF!,0),15),"")</f>
        <v/>
      </c>
      <c r="H131" s="11" t="str">
        <f>IFERROR(INDEX(#REF!,MATCH(CONCATENATE($C131,H$1,$B131),#REF!,0),15),"")</f>
        <v/>
      </c>
      <c r="I131" s="11" t="str">
        <f>IFERROR(INDEX(#REF!,MATCH(CONCATENATE($C131,I$1,$B131),#REF!,0),15),"")</f>
        <v/>
      </c>
    </row>
    <row r="132" spans="1:9" ht="39.950000000000003" customHeight="1" x14ac:dyDescent="0.25">
      <c r="A132" s="15">
        <f>COUNTIF($C$1:C132,C132)+1</f>
        <v>20</v>
      </c>
      <c r="B132" s="15" t="str">
        <f t="shared" si="2"/>
        <v>(L1T3)D</v>
      </c>
      <c r="C132" s="16" t="s">
        <v>13</v>
      </c>
      <c r="D132" s="11" t="str">
        <f>IFERROR(INDEX(#REF!,MATCH(CONCATENATE($C132,D$1,$B132),#REF!,0),15),"")</f>
        <v/>
      </c>
      <c r="E132" s="11" t="str">
        <f>IFERROR(INDEX(#REF!,MATCH(CONCATENATE($C132,E$1,$B132),#REF!,0),15),"")</f>
        <v/>
      </c>
      <c r="F132" s="11" t="str">
        <f>IFERROR(INDEX(#REF!,MATCH(CONCATENATE($C132,F$1,$B132),#REF!,0),15),"")</f>
        <v/>
      </c>
      <c r="G132" s="11" t="str">
        <f>IFERROR(INDEX(#REF!,MATCH(CONCATENATE($C132,G$1,$B132),#REF!,0),15),"")</f>
        <v/>
      </c>
      <c r="H132" s="11" t="str">
        <f>IFERROR(INDEX(#REF!,MATCH(CONCATENATE($C132,H$1,$B132),#REF!,0),15),"")</f>
        <v/>
      </c>
      <c r="I132" s="11" t="str">
        <f>IFERROR(INDEX(#REF!,MATCH(CONCATENATE($C132,I$1,$B132),#REF!,0),15),"")</f>
        <v/>
      </c>
    </row>
    <row r="133" spans="1:9" ht="39.950000000000003" customHeight="1" x14ac:dyDescent="0.25">
      <c r="A133" s="15">
        <f>COUNTIF($C$1:C133,C133)+1</f>
        <v>20</v>
      </c>
      <c r="B133" s="15" t="str">
        <f t="shared" si="2"/>
        <v>(L1T3)D</v>
      </c>
      <c r="C133" s="16" t="s">
        <v>14</v>
      </c>
      <c r="D133" s="11" t="str">
        <f>IFERROR(INDEX(#REF!,MATCH(CONCATENATE($C133,D$1,$B133),#REF!,0),15),"")</f>
        <v/>
      </c>
      <c r="E133" s="11" t="str">
        <f>IFERROR(INDEX(#REF!,MATCH(CONCATENATE($C133,E$1,$B133),#REF!,0),15),"")</f>
        <v/>
      </c>
      <c r="F133" s="11" t="str">
        <f>IFERROR(INDEX(#REF!,MATCH(CONCATENATE($C133,F$1,$B133),#REF!,0),15),"")</f>
        <v/>
      </c>
      <c r="G133" s="11" t="str">
        <f>IFERROR(INDEX(#REF!,MATCH(CONCATENATE($C133,G$1,$B133),#REF!,0),15),"")</f>
        <v/>
      </c>
      <c r="H133" s="11" t="str">
        <f>IFERROR(INDEX(#REF!,MATCH(CONCATENATE($C133,H$1,$B133),#REF!,0),15),"")</f>
        <v/>
      </c>
      <c r="I133" s="11" t="str">
        <f>IFERROR(INDEX(#REF!,MATCH(CONCATENATE($C133,I$1,$B133),#REF!,0),15),"")</f>
        <v/>
      </c>
    </row>
    <row r="134" spans="1:9" ht="39.950000000000003" customHeight="1" x14ac:dyDescent="0.25">
      <c r="A134" s="17"/>
      <c r="B134" s="17"/>
      <c r="C134" s="16"/>
      <c r="D134" s="12"/>
      <c r="E134" s="12"/>
      <c r="F134" s="12"/>
      <c r="G134" s="12"/>
      <c r="H134" s="12"/>
      <c r="I134" s="12"/>
    </row>
    <row r="135" spans="1:9" ht="39.950000000000003" customHeight="1" x14ac:dyDescent="0.25">
      <c r="A135" s="15">
        <f>COUNTIF($C$1:C135,C135)+1</f>
        <v>21</v>
      </c>
      <c r="B135" s="15" t="str">
        <f t="shared" ref="B135:B140" si="3">VLOOKUP(A135,$K$4:$L$73,2,FALSE)</f>
        <v>(L2T1)A</v>
      </c>
      <c r="C135" s="16" t="s">
        <v>0</v>
      </c>
      <c r="D135" s="11" t="str">
        <f>IFERROR(INDEX(#REF!,MATCH(CONCATENATE($C135,D$1,$B135),#REF!,0),15),"")</f>
        <v/>
      </c>
      <c r="E135" s="11" t="str">
        <f>IFERROR(INDEX(#REF!,MATCH(CONCATENATE($C135,E$1,$B135),#REF!,0),15),"")</f>
        <v/>
      </c>
      <c r="F135" s="11" t="str">
        <f>IFERROR(INDEX(#REF!,MATCH(CONCATENATE($C135,F$1,$B135),#REF!,0),15),"")</f>
        <v/>
      </c>
      <c r="G135" s="11" t="str">
        <f>IFERROR(INDEX(#REF!,MATCH(CONCATENATE($C135,G$1,$B135),#REF!,0),15),"")</f>
        <v/>
      </c>
      <c r="H135" s="11" t="str">
        <f>IFERROR(INDEX(#REF!,MATCH(CONCATENATE($C135,H$1,$B135),#REF!,0),15),"")</f>
        <v/>
      </c>
      <c r="I135" s="11" t="str">
        <f>IFERROR(INDEX(#REF!,MATCH(CONCATENATE($C135,I$1,$B135),#REF!,0),15),"")</f>
        <v/>
      </c>
    </row>
    <row r="136" spans="1:9" ht="39.950000000000003" customHeight="1" x14ac:dyDescent="0.25">
      <c r="A136" s="15">
        <f>COUNTIF($C$1:C136,C136)+1</f>
        <v>21</v>
      </c>
      <c r="B136" s="15" t="str">
        <f t="shared" si="3"/>
        <v>(L2T1)A</v>
      </c>
      <c r="C136" s="16" t="s">
        <v>10</v>
      </c>
      <c r="D136" s="11" t="str">
        <f>IFERROR(INDEX(#REF!,MATCH(CONCATENATE($C136,D$1,$B136),#REF!,0),15),"")</f>
        <v/>
      </c>
      <c r="E136" s="11" t="str">
        <f>IFERROR(INDEX(#REF!,MATCH(CONCATENATE($C136,E$1,$B136),#REF!,0),15),"")</f>
        <v/>
      </c>
      <c r="F136" s="11" t="str">
        <f>IFERROR(INDEX(#REF!,MATCH(CONCATENATE($C136,F$1,$B136),#REF!,0),15),"")</f>
        <v/>
      </c>
      <c r="G136" s="11" t="str">
        <f>IFERROR(INDEX(#REF!,MATCH(CONCATENATE($C136,G$1,$B136),#REF!,0),15),"")</f>
        <v/>
      </c>
      <c r="H136" s="11" t="str">
        <f>IFERROR(INDEX(#REF!,MATCH(CONCATENATE($C136,H$1,$B136),#REF!,0),15),"")</f>
        <v/>
      </c>
      <c r="I136" s="11" t="str">
        <f>IFERROR(INDEX(#REF!,MATCH(CONCATENATE($C136,I$1,$B136),#REF!,0),15),"")</f>
        <v/>
      </c>
    </row>
    <row r="137" spans="1:9" ht="39.950000000000003" customHeight="1" x14ac:dyDescent="0.25">
      <c r="A137" s="15">
        <f>COUNTIF($C$1:C137,C137)+1</f>
        <v>21</v>
      </c>
      <c r="B137" s="15" t="str">
        <f t="shared" si="3"/>
        <v>(L2T1)A</v>
      </c>
      <c r="C137" s="16" t="s">
        <v>11</v>
      </c>
      <c r="D137" s="11" t="str">
        <f>IFERROR(INDEX(#REF!,MATCH(CONCATENATE($C137,D$1,$B137),#REF!,0),15),"")</f>
        <v/>
      </c>
      <c r="E137" s="11" t="str">
        <f>IFERROR(INDEX(#REF!,MATCH(CONCATENATE($C137,E$1,$B137),#REF!,0),15),"")</f>
        <v/>
      </c>
      <c r="F137" s="11" t="str">
        <f>IFERROR(INDEX(#REF!,MATCH(CONCATENATE($C137,F$1,$B137),#REF!,0),15),"")</f>
        <v/>
      </c>
      <c r="G137" s="11" t="str">
        <f>IFERROR(INDEX(#REF!,MATCH(CONCATENATE($C137,G$1,$B137),#REF!,0),15),"")</f>
        <v/>
      </c>
      <c r="H137" s="11" t="str">
        <f>IFERROR(INDEX(#REF!,MATCH(CONCATENATE($C137,H$1,$B137),#REF!,0),15),"")</f>
        <v/>
      </c>
      <c r="I137" s="11" t="str">
        <f>IFERROR(INDEX(#REF!,MATCH(CONCATENATE($C137,I$1,$B137),#REF!,0),15),"")</f>
        <v/>
      </c>
    </row>
    <row r="138" spans="1:9" ht="39.950000000000003" customHeight="1" x14ac:dyDescent="0.25">
      <c r="A138" s="15">
        <f>COUNTIF($C$1:C138,C138)+1</f>
        <v>21</v>
      </c>
      <c r="B138" s="15" t="str">
        <f t="shared" si="3"/>
        <v>(L2T1)A</v>
      </c>
      <c r="C138" s="16" t="s">
        <v>12</v>
      </c>
      <c r="D138" s="11" t="str">
        <f>IFERROR(INDEX(#REF!,MATCH(CONCATENATE($C138,D$1,$B138),#REF!,0),15),"")</f>
        <v/>
      </c>
      <c r="E138" s="11" t="str">
        <f>IFERROR(INDEX(#REF!,MATCH(CONCATENATE($C138,E$1,$B138),#REF!,0),15),"")</f>
        <v/>
      </c>
      <c r="F138" s="11" t="str">
        <f>IFERROR(INDEX(#REF!,MATCH(CONCATENATE($C138,F$1,$B138),#REF!,0),15),"")</f>
        <v/>
      </c>
      <c r="G138" s="11" t="str">
        <f>IFERROR(INDEX(#REF!,MATCH(CONCATENATE($C138,G$1,$B138),#REF!,0),15),"")</f>
        <v/>
      </c>
      <c r="H138" s="11" t="str">
        <f>IFERROR(INDEX(#REF!,MATCH(CONCATENATE($C138,H$1,$B138),#REF!,0),15),"")</f>
        <v/>
      </c>
      <c r="I138" s="11" t="str">
        <f>IFERROR(INDEX(#REF!,MATCH(CONCATENATE($C138,I$1,$B138),#REF!,0),15),"")</f>
        <v/>
      </c>
    </row>
    <row r="139" spans="1:9" ht="39.950000000000003" customHeight="1" x14ac:dyDescent="0.25">
      <c r="A139" s="15">
        <f>COUNTIF($C$1:C139,C139)+1</f>
        <v>21</v>
      </c>
      <c r="B139" s="15" t="str">
        <f t="shared" si="3"/>
        <v>(L2T1)A</v>
      </c>
      <c r="C139" s="16" t="s">
        <v>13</v>
      </c>
      <c r="D139" s="11" t="str">
        <f>IFERROR(INDEX(#REF!,MATCH(CONCATENATE($C139,D$1,$B139),#REF!,0),15),"")</f>
        <v/>
      </c>
      <c r="E139" s="11" t="str">
        <f>IFERROR(INDEX(#REF!,MATCH(CONCATENATE($C139,E$1,$B139),#REF!,0),15),"")</f>
        <v/>
      </c>
      <c r="F139" s="11" t="str">
        <f>IFERROR(INDEX(#REF!,MATCH(CONCATENATE($C139,F$1,$B139),#REF!,0),15),"")</f>
        <v/>
      </c>
      <c r="G139" s="11" t="str">
        <f>IFERROR(INDEX(#REF!,MATCH(CONCATENATE($C139,G$1,$B139),#REF!,0),15),"")</f>
        <v/>
      </c>
      <c r="H139" s="11" t="str">
        <f>IFERROR(INDEX(#REF!,MATCH(CONCATENATE($C139,H$1,$B139),#REF!,0),15),"")</f>
        <v/>
      </c>
      <c r="I139" s="11" t="str">
        <f>IFERROR(INDEX(#REF!,MATCH(CONCATENATE($C139,I$1,$B139),#REF!,0),15),"")</f>
        <v/>
      </c>
    </row>
    <row r="140" spans="1:9" ht="39.950000000000003" customHeight="1" x14ac:dyDescent="0.25">
      <c r="A140" s="15">
        <f>COUNTIF($C$1:C140,C140)+1</f>
        <v>21</v>
      </c>
      <c r="B140" s="15" t="str">
        <f t="shared" si="3"/>
        <v>(L2T1)A</v>
      </c>
      <c r="C140" s="16" t="s">
        <v>14</v>
      </c>
      <c r="D140" s="11" t="str">
        <f>IFERROR(INDEX(#REF!,MATCH(CONCATENATE($C140,D$1,$B140),#REF!,0),15),"")</f>
        <v/>
      </c>
      <c r="E140" s="11" t="str">
        <f>IFERROR(INDEX(#REF!,MATCH(CONCATENATE($C140,E$1,$B140),#REF!,0),15),"")</f>
        <v/>
      </c>
      <c r="F140" s="11" t="str">
        <f>IFERROR(INDEX(#REF!,MATCH(CONCATENATE($C140,F$1,$B140),#REF!,0),15),"")</f>
        <v/>
      </c>
      <c r="G140" s="11" t="str">
        <f>IFERROR(INDEX(#REF!,MATCH(CONCATENATE($C140,G$1,$B140),#REF!,0),15),"")</f>
        <v/>
      </c>
      <c r="H140" s="11" t="str">
        <f>IFERROR(INDEX(#REF!,MATCH(CONCATENATE($C140,H$1,$B140),#REF!,0),15),"")</f>
        <v/>
      </c>
      <c r="I140" s="11" t="str">
        <f>IFERROR(INDEX(#REF!,MATCH(CONCATENATE($C140,I$1,$B140),#REF!,0),15),"")</f>
        <v/>
      </c>
    </row>
    <row r="141" spans="1:9" ht="39.950000000000003" customHeight="1" x14ac:dyDescent="0.25">
      <c r="A141" s="17"/>
      <c r="B141" s="17"/>
      <c r="C141" s="16"/>
      <c r="D141" s="12"/>
      <c r="E141" s="12"/>
      <c r="F141" s="12"/>
      <c r="G141" s="12"/>
      <c r="H141" s="12"/>
      <c r="I141" s="12"/>
    </row>
    <row r="142" spans="1:9" ht="39.950000000000003" customHeight="1" x14ac:dyDescent="0.25">
      <c r="A142" s="15">
        <f>COUNTIF($C$1:C142,C142)+1</f>
        <v>22</v>
      </c>
      <c r="B142" s="15" t="str">
        <f t="shared" ref="B142:B147" si="4">VLOOKUP(A142,$K$4:$L$73,2,FALSE)</f>
        <v>(L2-T1)A</v>
      </c>
      <c r="C142" s="16" t="s">
        <v>0</v>
      </c>
      <c r="D142" s="11" t="str">
        <f>IFERROR(INDEX(#REF!,MATCH(CONCATENATE($C142,D$1,$B142),#REF!,0),15),"")</f>
        <v/>
      </c>
      <c r="E142" s="11" t="str">
        <f>IFERROR(INDEX(#REF!,MATCH(CONCATENATE($C142,E$1,$B142),#REF!,0),15),"")</f>
        <v/>
      </c>
      <c r="F142" s="11" t="str">
        <f>IFERROR(INDEX(#REF!,MATCH(CONCATENATE($C142,F$1,$B142),#REF!,0),15),"")</f>
        <v/>
      </c>
      <c r="G142" s="11" t="str">
        <f>IFERROR(INDEX(#REF!,MATCH(CONCATENATE($C142,G$1,$B142),#REF!,0),15),"")</f>
        <v/>
      </c>
      <c r="H142" s="11" t="str">
        <f>IFERROR(INDEX(#REF!,MATCH(CONCATENATE($C142,H$1,$B142),#REF!,0),15),"")</f>
        <v/>
      </c>
      <c r="I142" s="11" t="str">
        <f>IFERROR(INDEX(#REF!,MATCH(CONCATENATE($C142,I$1,$B142),#REF!,0),15),"")</f>
        <v/>
      </c>
    </row>
    <row r="143" spans="1:9" ht="39.950000000000003" customHeight="1" x14ac:dyDescent="0.25">
      <c r="A143" s="15">
        <f>COUNTIF($C$1:C143,C143)+1</f>
        <v>22</v>
      </c>
      <c r="B143" s="15" t="str">
        <f t="shared" si="4"/>
        <v>(L2-T1)A</v>
      </c>
      <c r="C143" s="16" t="s">
        <v>10</v>
      </c>
      <c r="D143" s="11" t="str">
        <f>IFERROR(INDEX(#REF!,MATCH(CONCATENATE($C143,D$1,$B143),#REF!,0),15),"")</f>
        <v/>
      </c>
      <c r="E143" s="11" t="str">
        <f>IFERROR(INDEX(#REF!,MATCH(CONCATENATE($C143,E$1,$B143),#REF!,0),15),"")</f>
        <v/>
      </c>
      <c r="F143" s="11" t="str">
        <f>IFERROR(INDEX(#REF!,MATCH(CONCATENATE($C143,F$1,$B143),#REF!,0),15),"")</f>
        <v/>
      </c>
      <c r="G143" s="11" t="str">
        <f>IFERROR(INDEX(#REF!,MATCH(CONCATENATE($C143,G$1,$B143),#REF!,0),15),"")</f>
        <v/>
      </c>
      <c r="H143" s="11" t="str">
        <f>IFERROR(INDEX(#REF!,MATCH(CONCATENATE($C143,H$1,$B143),#REF!,0),15),"")</f>
        <v/>
      </c>
      <c r="I143" s="11" t="str">
        <f>IFERROR(INDEX(#REF!,MATCH(CONCATENATE($C143,I$1,$B143),#REF!,0),15),"")</f>
        <v/>
      </c>
    </row>
    <row r="144" spans="1:9" ht="39.950000000000003" customHeight="1" x14ac:dyDescent="0.25">
      <c r="A144" s="15">
        <f>COUNTIF($C$1:C144,C144)+1</f>
        <v>22</v>
      </c>
      <c r="B144" s="15" t="str">
        <f t="shared" si="4"/>
        <v>(L2-T1)A</v>
      </c>
      <c r="C144" s="16" t="s">
        <v>11</v>
      </c>
      <c r="D144" s="11" t="str">
        <f>IFERROR(INDEX(#REF!,MATCH(CONCATENATE($C144,D$1,$B144),#REF!,0),15),"")</f>
        <v/>
      </c>
      <c r="E144" s="11" t="str">
        <f>IFERROR(INDEX(#REF!,MATCH(CONCATENATE($C144,E$1,$B144),#REF!,0),15),"")</f>
        <v/>
      </c>
      <c r="F144" s="11" t="str">
        <f>IFERROR(INDEX(#REF!,MATCH(CONCATENATE($C144,F$1,$B144),#REF!,0),15),"")</f>
        <v/>
      </c>
      <c r="G144" s="11" t="str">
        <f>IFERROR(INDEX(#REF!,MATCH(CONCATENATE($C144,G$1,$B144),#REF!,0),15),"")</f>
        <v/>
      </c>
      <c r="H144" s="11" t="str">
        <f>IFERROR(INDEX(#REF!,MATCH(CONCATENATE($C144,H$1,$B144),#REF!,0),15),"")</f>
        <v/>
      </c>
      <c r="I144" s="11" t="str">
        <f>IFERROR(INDEX(#REF!,MATCH(CONCATENATE($C144,I$1,$B144),#REF!,0),15),"")</f>
        <v/>
      </c>
    </row>
    <row r="145" spans="1:9" ht="39.950000000000003" customHeight="1" x14ac:dyDescent="0.25">
      <c r="A145" s="15">
        <f>COUNTIF($C$1:C145,C145)+1</f>
        <v>22</v>
      </c>
      <c r="B145" s="15" t="str">
        <f t="shared" si="4"/>
        <v>(L2-T1)A</v>
      </c>
      <c r="C145" s="16" t="s">
        <v>12</v>
      </c>
      <c r="D145" s="11" t="str">
        <f>IFERROR(INDEX(#REF!,MATCH(CONCATENATE($C145,D$1,$B145),#REF!,0),15),"")</f>
        <v/>
      </c>
      <c r="E145" s="11" t="str">
        <f>IFERROR(INDEX(#REF!,MATCH(CONCATENATE($C145,E$1,$B145),#REF!,0),15),"")</f>
        <v/>
      </c>
      <c r="F145" s="11" t="str">
        <f>IFERROR(INDEX(#REF!,MATCH(CONCATENATE($C145,F$1,$B145),#REF!,0),15),"")</f>
        <v/>
      </c>
      <c r="G145" s="11" t="str">
        <f>IFERROR(INDEX(#REF!,MATCH(CONCATENATE($C145,G$1,$B145),#REF!,0),15),"")</f>
        <v/>
      </c>
      <c r="H145" s="11" t="str">
        <f>IFERROR(INDEX(#REF!,MATCH(CONCATENATE($C145,H$1,$B145),#REF!,0),15),"")</f>
        <v/>
      </c>
      <c r="I145" s="11" t="str">
        <f>IFERROR(INDEX(#REF!,MATCH(CONCATENATE($C145,I$1,$B145),#REF!,0),15),"")</f>
        <v/>
      </c>
    </row>
    <row r="146" spans="1:9" ht="39.950000000000003" customHeight="1" x14ac:dyDescent="0.25">
      <c r="A146" s="15">
        <f>COUNTIF($C$1:C146,C146)+1</f>
        <v>22</v>
      </c>
      <c r="B146" s="15" t="str">
        <f t="shared" si="4"/>
        <v>(L2-T1)A</v>
      </c>
      <c r="C146" s="16" t="s">
        <v>13</v>
      </c>
      <c r="D146" s="11" t="str">
        <f>IFERROR(INDEX(#REF!,MATCH(CONCATENATE($C146,D$1,$B146),#REF!,0),15),"")</f>
        <v/>
      </c>
      <c r="E146" s="11" t="str">
        <f>IFERROR(INDEX(#REF!,MATCH(CONCATENATE($C146,E$1,$B146),#REF!,0),15),"")</f>
        <v/>
      </c>
      <c r="F146" s="11" t="str">
        <f>IFERROR(INDEX(#REF!,MATCH(CONCATENATE($C146,F$1,$B146),#REF!,0),15),"")</f>
        <v/>
      </c>
      <c r="G146" s="11" t="str">
        <f>IFERROR(INDEX(#REF!,MATCH(CONCATENATE($C146,G$1,$B146),#REF!,0),15),"")</f>
        <v/>
      </c>
      <c r="H146" s="11" t="str">
        <f>IFERROR(INDEX(#REF!,MATCH(CONCATENATE($C146,H$1,$B146),#REF!,0),15),"")</f>
        <v/>
      </c>
      <c r="I146" s="11" t="str">
        <f>IFERROR(INDEX(#REF!,MATCH(CONCATENATE($C146,I$1,$B146),#REF!,0),15),"")</f>
        <v/>
      </c>
    </row>
    <row r="147" spans="1:9" ht="39.950000000000003" customHeight="1" x14ac:dyDescent="0.25">
      <c r="A147" s="15">
        <f>COUNTIF($C$1:C147,C147)+1</f>
        <v>22</v>
      </c>
      <c r="B147" s="15" t="str">
        <f t="shared" si="4"/>
        <v>(L2-T1)A</v>
      </c>
      <c r="C147" s="16" t="s">
        <v>14</v>
      </c>
      <c r="D147" s="11" t="str">
        <f>IFERROR(INDEX(#REF!,MATCH(CONCATENATE($C147,D$1,$B147),#REF!,0),15),"")</f>
        <v/>
      </c>
      <c r="E147" s="11" t="str">
        <f>IFERROR(INDEX(#REF!,MATCH(CONCATENATE($C147,E$1,$B147),#REF!,0),15),"")</f>
        <v/>
      </c>
      <c r="F147" s="11" t="str">
        <f>IFERROR(INDEX(#REF!,MATCH(CONCATENATE($C147,F$1,$B147),#REF!,0),15),"")</f>
        <v/>
      </c>
      <c r="G147" s="11" t="str">
        <f>IFERROR(INDEX(#REF!,MATCH(CONCATENATE($C147,G$1,$B147),#REF!,0),15),"")</f>
        <v/>
      </c>
      <c r="H147" s="11" t="str">
        <f>IFERROR(INDEX(#REF!,MATCH(CONCATENATE($C147,H$1,$B147),#REF!,0),15),"")</f>
        <v/>
      </c>
      <c r="I147" s="11" t="str">
        <f>IFERROR(INDEX(#REF!,MATCH(CONCATENATE($C147,I$1,$B147),#REF!,0),15),"")</f>
        <v/>
      </c>
    </row>
    <row r="148" spans="1:9" ht="39.950000000000003" customHeight="1" x14ac:dyDescent="0.25">
      <c r="A148" s="17"/>
      <c r="B148" s="17"/>
      <c r="C148" s="16"/>
      <c r="D148" s="12"/>
      <c r="E148" s="12"/>
      <c r="F148" s="12"/>
      <c r="G148" s="12"/>
      <c r="H148" s="12"/>
      <c r="I148" s="12"/>
    </row>
    <row r="149" spans="1:9" ht="39.950000000000003" customHeight="1" x14ac:dyDescent="0.25">
      <c r="A149" s="15">
        <f>COUNTIF($C$1:C149,C149)+1</f>
        <v>23</v>
      </c>
      <c r="B149" s="15" t="str">
        <f t="shared" ref="B149:B154" si="5">VLOOKUP(A149,$K$4:$L$73,2,FALSE)</f>
        <v>(L2T1)B</v>
      </c>
      <c r="C149" s="16" t="s">
        <v>0</v>
      </c>
      <c r="D149" s="11" t="str">
        <f>IFERROR(INDEX(#REF!,MATCH(CONCATENATE($C149,D$1,$B149),#REF!,0),15),"")</f>
        <v/>
      </c>
      <c r="E149" s="11" t="str">
        <f>IFERROR(INDEX(#REF!,MATCH(CONCATENATE($C149,E$1,$B149),#REF!,0),15),"")</f>
        <v/>
      </c>
      <c r="F149" s="11" t="str">
        <f>IFERROR(INDEX(#REF!,MATCH(CONCATENATE($C149,F$1,$B149),#REF!,0),15),"")</f>
        <v/>
      </c>
      <c r="G149" s="11" t="str">
        <f>IFERROR(INDEX(#REF!,MATCH(CONCATENATE($C149,G$1,$B149),#REF!,0),15),"")</f>
        <v/>
      </c>
      <c r="H149" s="11" t="str">
        <f>IFERROR(INDEX(#REF!,MATCH(CONCATENATE($C149,H$1,$B149),#REF!,0),15),"")</f>
        <v/>
      </c>
      <c r="I149" s="11" t="str">
        <f>IFERROR(INDEX(#REF!,MATCH(CONCATENATE($C149,I$1,$B149),#REF!,0),15),"")</f>
        <v/>
      </c>
    </row>
    <row r="150" spans="1:9" ht="39.950000000000003" customHeight="1" x14ac:dyDescent="0.25">
      <c r="A150" s="15">
        <f>COUNTIF($C$1:C150,C150)+1</f>
        <v>23</v>
      </c>
      <c r="B150" s="15" t="str">
        <f t="shared" si="5"/>
        <v>(L2T1)B</v>
      </c>
      <c r="C150" s="16" t="s">
        <v>10</v>
      </c>
      <c r="D150" s="11" t="str">
        <f>IFERROR(INDEX(#REF!,MATCH(CONCATENATE($C150,D$1,$B150),#REF!,0),15),"")</f>
        <v/>
      </c>
      <c r="E150" s="11" t="str">
        <f>IFERROR(INDEX(#REF!,MATCH(CONCATENATE($C150,E$1,$B150),#REF!,0),15),"")</f>
        <v/>
      </c>
      <c r="F150" s="11" t="str">
        <f>IFERROR(INDEX(#REF!,MATCH(CONCATENATE($C150,F$1,$B150),#REF!,0),15),"")</f>
        <v/>
      </c>
      <c r="G150" s="11" t="str">
        <f>IFERROR(INDEX(#REF!,MATCH(CONCATENATE($C150,G$1,$B150),#REF!,0),15),"")</f>
        <v/>
      </c>
      <c r="H150" s="11" t="str">
        <f>IFERROR(INDEX(#REF!,MATCH(CONCATENATE($C150,H$1,$B150),#REF!,0),15),"")</f>
        <v/>
      </c>
      <c r="I150" s="11" t="str">
        <f>IFERROR(INDEX(#REF!,MATCH(CONCATENATE($C150,I$1,$B150),#REF!,0),15),"")</f>
        <v/>
      </c>
    </row>
    <row r="151" spans="1:9" ht="39.950000000000003" customHeight="1" x14ac:dyDescent="0.25">
      <c r="A151" s="15">
        <f>COUNTIF($C$1:C151,C151)+1</f>
        <v>23</v>
      </c>
      <c r="B151" s="15" t="str">
        <f t="shared" si="5"/>
        <v>(L2T1)B</v>
      </c>
      <c r="C151" s="16" t="s">
        <v>11</v>
      </c>
      <c r="D151" s="11" t="str">
        <f>IFERROR(INDEX(#REF!,MATCH(CONCATENATE($C151,D$1,$B151),#REF!,0),15),"")</f>
        <v/>
      </c>
      <c r="E151" s="11" t="str">
        <f>IFERROR(INDEX(#REF!,MATCH(CONCATENATE($C151,E$1,$B151),#REF!,0),15),"")</f>
        <v/>
      </c>
      <c r="F151" s="11" t="str">
        <f>IFERROR(INDEX(#REF!,MATCH(CONCATENATE($C151,F$1,$B151),#REF!,0),15),"")</f>
        <v/>
      </c>
      <c r="G151" s="11" t="str">
        <f>IFERROR(INDEX(#REF!,MATCH(CONCATENATE($C151,G$1,$B151),#REF!,0),15),"")</f>
        <v/>
      </c>
      <c r="H151" s="11" t="str">
        <f>IFERROR(INDEX(#REF!,MATCH(CONCATENATE($C151,H$1,$B151),#REF!,0),15),"")</f>
        <v/>
      </c>
      <c r="I151" s="11" t="str">
        <f>IFERROR(INDEX(#REF!,MATCH(CONCATENATE($C151,I$1,$B151),#REF!,0),15),"")</f>
        <v/>
      </c>
    </row>
    <row r="152" spans="1:9" ht="39.950000000000003" customHeight="1" x14ac:dyDescent="0.25">
      <c r="A152" s="15">
        <f>COUNTIF($C$1:C152,C152)+1</f>
        <v>23</v>
      </c>
      <c r="B152" s="15" t="str">
        <f t="shared" si="5"/>
        <v>(L2T1)B</v>
      </c>
      <c r="C152" s="16" t="s">
        <v>12</v>
      </c>
      <c r="D152" s="11" t="str">
        <f>IFERROR(INDEX(#REF!,MATCH(CONCATENATE($C152,D$1,$B152),#REF!,0),15),"")</f>
        <v/>
      </c>
      <c r="E152" s="11" t="str">
        <f>IFERROR(INDEX(#REF!,MATCH(CONCATENATE($C152,E$1,$B152),#REF!,0),15),"")</f>
        <v/>
      </c>
      <c r="F152" s="11" t="str">
        <f>IFERROR(INDEX(#REF!,MATCH(CONCATENATE($C152,F$1,$B152),#REF!,0),15),"")</f>
        <v/>
      </c>
      <c r="G152" s="11" t="str">
        <f>IFERROR(INDEX(#REF!,MATCH(CONCATENATE($C152,G$1,$B152),#REF!,0),15),"")</f>
        <v/>
      </c>
      <c r="H152" s="11" t="str">
        <f>IFERROR(INDEX(#REF!,MATCH(CONCATENATE($C152,H$1,$B152),#REF!,0),15),"")</f>
        <v/>
      </c>
      <c r="I152" s="11" t="str">
        <f>IFERROR(INDEX(#REF!,MATCH(CONCATENATE($C152,I$1,$B152),#REF!,0),15),"")</f>
        <v/>
      </c>
    </row>
    <row r="153" spans="1:9" ht="39.950000000000003" customHeight="1" x14ac:dyDescent="0.25">
      <c r="A153" s="15">
        <f>COUNTIF($C$1:C153,C153)+1</f>
        <v>23</v>
      </c>
      <c r="B153" s="15" t="str">
        <f t="shared" si="5"/>
        <v>(L2T1)B</v>
      </c>
      <c r="C153" s="16" t="s">
        <v>13</v>
      </c>
      <c r="D153" s="11" t="str">
        <f>IFERROR(INDEX(#REF!,MATCH(CONCATENATE($C153,D$1,$B153),#REF!,0),15),"")</f>
        <v/>
      </c>
      <c r="E153" s="11" t="str">
        <f>IFERROR(INDEX(#REF!,MATCH(CONCATENATE($C153,E$1,$B153),#REF!,0),15),"")</f>
        <v/>
      </c>
      <c r="F153" s="11" t="str">
        <f>IFERROR(INDEX(#REF!,MATCH(CONCATENATE($C153,F$1,$B153),#REF!,0),15),"")</f>
        <v/>
      </c>
      <c r="G153" s="11" t="str">
        <f>IFERROR(INDEX(#REF!,MATCH(CONCATENATE($C153,G$1,$B153),#REF!,0),15),"")</f>
        <v/>
      </c>
      <c r="H153" s="11" t="str">
        <f>IFERROR(INDEX(#REF!,MATCH(CONCATENATE($C153,H$1,$B153),#REF!,0),15),"")</f>
        <v/>
      </c>
      <c r="I153" s="11" t="str">
        <f>IFERROR(INDEX(#REF!,MATCH(CONCATENATE($C153,I$1,$B153),#REF!,0),15),"")</f>
        <v/>
      </c>
    </row>
    <row r="154" spans="1:9" ht="39.950000000000003" customHeight="1" x14ac:dyDescent="0.25">
      <c r="A154" s="15">
        <f>COUNTIF($C$1:C154,C154)+1</f>
        <v>23</v>
      </c>
      <c r="B154" s="15" t="str">
        <f t="shared" si="5"/>
        <v>(L2T1)B</v>
      </c>
      <c r="C154" s="16" t="s">
        <v>14</v>
      </c>
      <c r="D154" s="11" t="str">
        <f>IFERROR(INDEX(#REF!,MATCH(CONCATENATE($C154,D$1,$B154),#REF!,0),15),"")</f>
        <v/>
      </c>
      <c r="E154" s="11" t="str">
        <f>IFERROR(INDEX(#REF!,MATCH(CONCATENATE($C154,E$1,$B154),#REF!,0),15),"")</f>
        <v/>
      </c>
      <c r="F154" s="11" t="str">
        <f>IFERROR(INDEX(#REF!,MATCH(CONCATENATE($C154,F$1,$B154),#REF!,0),15),"")</f>
        <v/>
      </c>
      <c r="G154" s="11" t="str">
        <f>IFERROR(INDEX(#REF!,MATCH(CONCATENATE($C154,G$1,$B154),#REF!,0),15),"")</f>
        <v/>
      </c>
      <c r="H154" s="11" t="str">
        <f>IFERROR(INDEX(#REF!,MATCH(CONCATENATE($C154,H$1,$B154),#REF!,0),15),"")</f>
        <v/>
      </c>
      <c r="I154" s="11" t="str">
        <f>IFERROR(INDEX(#REF!,MATCH(CONCATENATE($C154,I$1,$B154),#REF!,0),15),"")</f>
        <v/>
      </c>
    </row>
    <row r="155" spans="1:9" ht="39.950000000000003" customHeight="1" x14ac:dyDescent="0.25">
      <c r="A155" s="17"/>
      <c r="B155" s="17"/>
      <c r="C155" s="16"/>
      <c r="D155" s="12"/>
      <c r="E155" s="12"/>
      <c r="F155" s="12"/>
      <c r="G155" s="12"/>
      <c r="H155" s="12"/>
      <c r="I155" s="12"/>
    </row>
    <row r="156" spans="1:9" ht="39.950000000000003" customHeight="1" x14ac:dyDescent="0.25">
      <c r="A156" s="15">
        <f>COUNTIF($C$1:C156,C156)+1</f>
        <v>24</v>
      </c>
      <c r="B156" s="15" t="str">
        <f t="shared" ref="B156:B161" si="6">VLOOKUP(A156,$K$4:$L$73,2,FALSE)</f>
        <v>(L2-T1)B</v>
      </c>
      <c r="C156" s="16" t="s">
        <v>0</v>
      </c>
      <c r="D156" s="11" t="str">
        <f>IFERROR(INDEX(#REF!,MATCH(CONCATENATE($C156,D$1,$B156),#REF!,0),15),"")</f>
        <v/>
      </c>
      <c r="E156" s="11" t="str">
        <f>IFERROR(INDEX(#REF!,MATCH(CONCATENATE($C156,E$1,$B156),#REF!,0),15),"")</f>
        <v/>
      </c>
      <c r="F156" s="11" t="str">
        <f>IFERROR(INDEX(#REF!,MATCH(CONCATENATE($C156,F$1,$B156),#REF!,0),15),"")</f>
        <v/>
      </c>
      <c r="G156" s="11" t="str">
        <f>IFERROR(INDEX(#REF!,MATCH(CONCATENATE($C156,G$1,$B156),#REF!,0),15),"")</f>
        <v/>
      </c>
      <c r="H156" s="11" t="str">
        <f>IFERROR(INDEX(#REF!,MATCH(CONCATENATE($C156,H$1,$B156),#REF!,0),15),"")</f>
        <v/>
      </c>
      <c r="I156" s="11" t="str">
        <f>IFERROR(INDEX(#REF!,MATCH(CONCATENATE($C156,I$1,$B156),#REF!,0),15),"")</f>
        <v/>
      </c>
    </row>
    <row r="157" spans="1:9" ht="39.950000000000003" customHeight="1" x14ac:dyDescent="0.25">
      <c r="A157" s="15">
        <f>COUNTIF($C$1:C157,C157)+1</f>
        <v>24</v>
      </c>
      <c r="B157" s="15" t="str">
        <f t="shared" si="6"/>
        <v>(L2-T1)B</v>
      </c>
      <c r="C157" s="16" t="s">
        <v>10</v>
      </c>
      <c r="D157" s="11" t="str">
        <f>IFERROR(INDEX(#REF!,MATCH(CONCATENATE($C157,D$1,$B157),#REF!,0),15),"")</f>
        <v/>
      </c>
      <c r="E157" s="11" t="str">
        <f>IFERROR(INDEX(#REF!,MATCH(CONCATENATE($C157,E$1,$B157),#REF!,0),15),"")</f>
        <v/>
      </c>
      <c r="F157" s="11" t="str">
        <f>IFERROR(INDEX(#REF!,MATCH(CONCATENATE($C157,F$1,$B157),#REF!,0),15),"")</f>
        <v/>
      </c>
      <c r="G157" s="11" t="str">
        <f>IFERROR(INDEX(#REF!,MATCH(CONCATENATE($C157,G$1,$B157),#REF!,0),15),"")</f>
        <v/>
      </c>
      <c r="H157" s="11" t="str">
        <f>IFERROR(INDEX(#REF!,MATCH(CONCATENATE($C157,H$1,$B157),#REF!,0),15),"")</f>
        <v/>
      </c>
      <c r="I157" s="11" t="str">
        <f>IFERROR(INDEX(#REF!,MATCH(CONCATENATE($C157,I$1,$B157),#REF!,0),15),"")</f>
        <v/>
      </c>
    </row>
    <row r="158" spans="1:9" ht="39.950000000000003" customHeight="1" x14ac:dyDescent="0.25">
      <c r="A158" s="15">
        <f>COUNTIF($C$1:C158,C158)+1</f>
        <v>24</v>
      </c>
      <c r="B158" s="15" t="str">
        <f t="shared" si="6"/>
        <v>(L2-T1)B</v>
      </c>
      <c r="C158" s="16" t="s">
        <v>11</v>
      </c>
      <c r="D158" s="11" t="str">
        <f>IFERROR(INDEX(#REF!,MATCH(CONCATENATE($C158,D$1,$B158),#REF!,0),15),"")</f>
        <v/>
      </c>
      <c r="E158" s="11" t="str">
        <f>IFERROR(INDEX(#REF!,MATCH(CONCATENATE($C158,E$1,$B158),#REF!,0),15),"")</f>
        <v/>
      </c>
      <c r="F158" s="11" t="str">
        <f>IFERROR(INDEX(#REF!,MATCH(CONCATENATE($C158,F$1,$B158),#REF!,0),15),"")</f>
        <v/>
      </c>
      <c r="G158" s="11" t="str">
        <f>IFERROR(INDEX(#REF!,MATCH(CONCATENATE($C158,G$1,$B158),#REF!,0),15),"")</f>
        <v/>
      </c>
      <c r="H158" s="11" t="str">
        <f>IFERROR(INDEX(#REF!,MATCH(CONCATENATE($C158,H$1,$B158),#REF!,0),15),"")</f>
        <v/>
      </c>
      <c r="I158" s="11" t="str">
        <f>IFERROR(INDEX(#REF!,MATCH(CONCATENATE($C158,I$1,$B158),#REF!,0),15),"")</f>
        <v/>
      </c>
    </row>
    <row r="159" spans="1:9" ht="39.950000000000003" customHeight="1" x14ac:dyDescent="0.25">
      <c r="A159" s="15">
        <f>COUNTIF($C$1:C159,C159)+1</f>
        <v>24</v>
      </c>
      <c r="B159" s="15" t="str">
        <f t="shared" si="6"/>
        <v>(L2-T1)B</v>
      </c>
      <c r="C159" s="16" t="s">
        <v>12</v>
      </c>
      <c r="D159" s="11" t="str">
        <f>IFERROR(INDEX(#REF!,MATCH(CONCATENATE($C159,D$1,$B159),#REF!,0),15),"")</f>
        <v/>
      </c>
      <c r="E159" s="11" t="str">
        <f>IFERROR(INDEX(#REF!,MATCH(CONCATENATE($C159,E$1,$B159),#REF!,0),15),"")</f>
        <v/>
      </c>
      <c r="F159" s="11" t="str">
        <f>IFERROR(INDEX(#REF!,MATCH(CONCATENATE($C159,F$1,$B159),#REF!,0),15),"")</f>
        <v/>
      </c>
      <c r="G159" s="11" t="str">
        <f>IFERROR(INDEX(#REF!,MATCH(CONCATENATE($C159,G$1,$B159),#REF!,0),15),"")</f>
        <v/>
      </c>
      <c r="H159" s="11" t="str">
        <f>IFERROR(INDEX(#REF!,MATCH(CONCATENATE($C159,H$1,$B159),#REF!,0),15),"")</f>
        <v/>
      </c>
      <c r="I159" s="11" t="str">
        <f>IFERROR(INDEX(#REF!,MATCH(CONCATENATE($C159,I$1,$B159),#REF!,0),15),"")</f>
        <v/>
      </c>
    </row>
    <row r="160" spans="1:9" ht="39.950000000000003" customHeight="1" x14ac:dyDescent="0.25">
      <c r="A160" s="15">
        <f>COUNTIF($C$1:C160,C160)+1</f>
        <v>24</v>
      </c>
      <c r="B160" s="15" t="str">
        <f t="shared" si="6"/>
        <v>(L2-T1)B</v>
      </c>
      <c r="C160" s="16" t="s">
        <v>13</v>
      </c>
      <c r="D160" s="11" t="str">
        <f>IFERROR(INDEX(#REF!,MATCH(CONCATENATE($C160,D$1,$B160),#REF!,0),15),"")</f>
        <v/>
      </c>
      <c r="E160" s="11" t="str">
        <f>IFERROR(INDEX(#REF!,MATCH(CONCATENATE($C160,E$1,$B160),#REF!,0),15),"")</f>
        <v/>
      </c>
      <c r="F160" s="11" t="str">
        <f>IFERROR(INDEX(#REF!,MATCH(CONCATENATE($C160,F$1,$B160),#REF!,0),15),"")</f>
        <v/>
      </c>
      <c r="G160" s="11" t="str">
        <f>IFERROR(INDEX(#REF!,MATCH(CONCATENATE($C160,G$1,$B160),#REF!,0),15),"")</f>
        <v/>
      </c>
      <c r="H160" s="11" t="str">
        <f>IFERROR(INDEX(#REF!,MATCH(CONCATENATE($C160,H$1,$B160),#REF!,0),15),"")</f>
        <v/>
      </c>
      <c r="I160" s="11" t="str">
        <f>IFERROR(INDEX(#REF!,MATCH(CONCATENATE($C160,I$1,$B160),#REF!,0),15),"")</f>
        <v/>
      </c>
    </row>
    <row r="161" spans="1:9" ht="39.950000000000003" customHeight="1" x14ac:dyDescent="0.25">
      <c r="A161" s="15">
        <f>COUNTIF($C$1:C161,C161)+1</f>
        <v>24</v>
      </c>
      <c r="B161" s="15" t="str">
        <f t="shared" si="6"/>
        <v>(L2-T1)B</v>
      </c>
      <c r="C161" s="16" t="s">
        <v>14</v>
      </c>
      <c r="D161" s="11" t="str">
        <f>IFERROR(INDEX(#REF!,MATCH(CONCATENATE($C161,D$1,$B161),#REF!,0),15),"")</f>
        <v/>
      </c>
      <c r="E161" s="11" t="str">
        <f>IFERROR(INDEX(#REF!,MATCH(CONCATENATE($C161,E$1,$B161),#REF!,0),15),"")</f>
        <v/>
      </c>
      <c r="F161" s="11" t="str">
        <f>IFERROR(INDEX(#REF!,MATCH(CONCATENATE($C161,F$1,$B161),#REF!,0),15),"")</f>
        <v/>
      </c>
      <c r="G161" s="11" t="str">
        <f>IFERROR(INDEX(#REF!,MATCH(CONCATENATE($C161,G$1,$B161),#REF!,0),15),"")</f>
        <v/>
      </c>
      <c r="H161" s="11" t="str">
        <f>IFERROR(INDEX(#REF!,MATCH(CONCATENATE($C161,H$1,$B161),#REF!,0),15),"")</f>
        <v/>
      </c>
      <c r="I161" s="11" t="str">
        <f>IFERROR(INDEX(#REF!,MATCH(CONCATENATE($C161,I$1,$B161),#REF!,0),15),"")</f>
        <v/>
      </c>
    </row>
    <row r="162" spans="1:9" ht="39.950000000000003" customHeight="1" x14ac:dyDescent="0.25">
      <c r="A162" s="17"/>
      <c r="B162" s="17"/>
      <c r="C162" s="16"/>
      <c r="D162" s="12"/>
      <c r="E162" s="12"/>
      <c r="F162" s="12"/>
      <c r="G162" s="12"/>
      <c r="H162" s="12"/>
      <c r="I162" s="12"/>
    </row>
    <row r="163" spans="1:9" ht="39.950000000000003" customHeight="1" x14ac:dyDescent="0.25">
      <c r="A163" s="15">
        <f>COUNTIF($C$1:C163,C163)+1</f>
        <v>25</v>
      </c>
      <c r="B163" s="15" t="str">
        <f t="shared" ref="B163:B168" si="7">VLOOKUP(A163,$K$4:$L$73,2,FALSE)</f>
        <v>(L2T1)C</v>
      </c>
      <c r="C163" s="16" t="s">
        <v>0</v>
      </c>
      <c r="D163" s="11" t="str">
        <f>IFERROR(INDEX(#REF!,MATCH(CONCATENATE($C163,D$1,$B163),#REF!,0),15),"")</f>
        <v/>
      </c>
      <c r="E163" s="11" t="str">
        <f>IFERROR(INDEX(#REF!,MATCH(CONCATENATE($C163,E$1,$B163),#REF!,0),15),"")</f>
        <v/>
      </c>
      <c r="F163" s="11" t="str">
        <f>IFERROR(INDEX(#REF!,MATCH(CONCATENATE($C163,F$1,$B163),#REF!,0),15),"")</f>
        <v/>
      </c>
      <c r="G163" s="11" t="str">
        <f>IFERROR(INDEX(#REF!,MATCH(CONCATENATE($C163,G$1,$B163),#REF!,0),15),"")</f>
        <v/>
      </c>
      <c r="H163" s="11" t="str">
        <f>IFERROR(INDEX(#REF!,MATCH(CONCATENATE($C163,H$1,$B163),#REF!,0),15),"")</f>
        <v/>
      </c>
      <c r="I163" s="11" t="str">
        <f>IFERROR(INDEX(#REF!,MATCH(CONCATENATE($C163,I$1,$B163),#REF!,0),15),"")</f>
        <v/>
      </c>
    </row>
    <row r="164" spans="1:9" ht="39.950000000000003" customHeight="1" x14ac:dyDescent="0.25">
      <c r="A164" s="15">
        <f>COUNTIF($C$1:C164,C164)+1</f>
        <v>25</v>
      </c>
      <c r="B164" s="15" t="str">
        <f t="shared" si="7"/>
        <v>(L2T1)C</v>
      </c>
      <c r="C164" s="16" t="s">
        <v>10</v>
      </c>
      <c r="D164" s="11" t="str">
        <f>IFERROR(INDEX(#REF!,MATCH(CONCATENATE($C164,D$1,$B164),#REF!,0),15),"")</f>
        <v/>
      </c>
      <c r="E164" s="11" t="str">
        <f>IFERROR(INDEX(#REF!,MATCH(CONCATENATE($C164,E$1,$B164),#REF!,0),15),"")</f>
        <v/>
      </c>
      <c r="F164" s="89" t="str">
        <f>IFERROR(INDEX(#REF!,MATCH(CONCATENATE($C164,F$1,$B164),#REF!,0),15),"")</f>
        <v/>
      </c>
      <c r="G164" s="11" t="str">
        <f>IFERROR(INDEX(#REF!,MATCH(CONCATENATE($C164,G$1,$B164),#REF!,0),15),"")</f>
        <v/>
      </c>
      <c r="H164" s="11" t="str">
        <f>IFERROR(INDEX(#REF!,MATCH(CONCATENATE($C164,H$1,$B164),#REF!,0),15),"")</f>
        <v/>
      </c>
      <c r="I164" s="11" t="str">
        <f>IFERROR(INDEX(#REF!,MATCH(CONCATENATE($C164,I$1,$B164),#REF!,0),15),"")</f>
        <v/>
      </c>
    </row>
    <row r="165" spans="1:9" ht="39.950000000000003" customHeight="1" x14ac:dyDescent="0.25">
      <c r="A165" s="15">
        <f>COUNTIF($C$1:C165,C165)+1</f>
        <v>25</v>
      </c>
      <c r="B165" s="15" t="str">
        <f t="shared" si="7"/>
        <v>(L2T1)C</v>
      </c>
      <c r="C165" s="16" t="s">
        <v>11</v>
      </c>
      <c r="D165" s="11" t="str">
        <f>IFERROR(INDEX(#REF!,MATCH(CONCATENATE($C165,D$1,$B165),#REF!,0),15),"")</f>
        <v/>
      </c>
      <c r="E165" s="11" t="str">
        <f>IFERROR(INDEX(#REF!,MATCH(CONCATENATE($C165,E$1,$B165),#REF!,0),15),"")</f>
        <v/>
      </c>
      <c r="F165" s="11" t="str">
        <f>IFERROR(INDEX(#REF!,MATCH(CONCATENATE($C165,F$1,$B165),#REF!,0),15),"")</f>
        <v/>
      </c>
      <c r="G165" s="11" t="str">
        <f>IFERROR(INDEX(#REF!,MATCH(CONCATENATE($C165,G$1,$B165),#REF!,0),15),"")</f>
        <v/>
      </c>
      <c r="H165" s="11" t="str">
        <f>IFERROR(INDEX(#REF!,MATCH(CONCATENATE($C165,H$1,$B165),#REF!,0),15),"")</f>
        <v/>
      </c>
      <c r="I165" s="11" t="str">
        <f>IFERROR(INDEX(#REF!,MATCH(CONCATENATE($C165,I$1,$B165),#REF!,0),15),"")</f>
        <v/>
      </c>
    </row>
    <row r="166" spans="1:9" ht="39.950000000000003" customHeight="1" x14ac:dyDescent="0.25">
      <c r="A166" s="15">
        <f>COUNTIF($C$1:C166,C166)+1</f>
        <v>25</v>
      </c>
      <c r="B166" s="15" t="str">
        <f t="shared" si="7"/>
        <v>(L2T1)C</v>
      </c>
      <c r="C166" s="16" t="s">
        <v>12</v>
      </c>
      <c r="D166" s="11" t="str">
        <f>IFERROR(INDEX(#REF!,MATCH(CONCATENATE($C166,D$1,$B166),#REF!,0),15),"")</f>
        <v/>
      </c>
      <c r="E166" s="89" t="str">
        <f>IFERROR(INDEX(#REF!,MATCH(CONCATENATE($C166,E$1,$B166),#REF!,0),15),"")</f>
        <v/>
      </c>
      <c r="F166" s="11" t="str">
        <f>IFERROR(INDEX(#REF!,MATCH(CONCATENATE($C166,F$1,$B166),#REF!,0),15),"")</f>
        <v/>
      </c>
      <c r="G166" s="11" t="str">
        <f>IFERROR(INDEX(#REF!,MATCH(CONCATENATE($C166,G$1,$B166),#REF!,0),15),"")</f>
        <v/>
      </c>
      <c r="H166" s="11" t="str">
        <f>IFERROR(INDEX(#REF!,MATCH(CONCATENATE($C166,H$1,$B166),#REF!,0),15),"")</f>
        <v/>
      </c>
      <c r="I166" s="11" t="str">
        <f>IFERROR(INDEX(#REF!,MATCH(CONCATENATE($C166,I$1,$B166),#REF!,0),15),"")</f>
        <v/>
      </c>
    </row>
    <row r="167" spans="1:9" ht="39.950000000000003" customHeight="1" x14ac:dyDescent="0.25">
      <c r="A167" s="15">
        <f>COUNTIF($C$1:C167,C167)+1</f>
        <v>25</v>
      </c>
      <c r="B167" s="15" t="str">
        <f t="shared" si="7"/>
        <v>(L2T1)C</v>
      </c>
      <c r="C167" s="16" t="s">
        <v>13</v>
      </c>
      <c r="D167" s="11" t="str">
        <f>IFERROR(INDEX(#REF!,MATCH(CONCATENATE($C167,D$1,$B167),#REF!,0),15),"")</f>
        <v/>
      </c>
      <c r="E167" s="11" t="str">
        <f>IFERROR(INDEX(#REF!,MATCH(CONCATENATE($C167,E$1,$B167),#REF!,0),15),"")</f>
        <v/>
      </c>
      <c r="F167" s="11" t="str">
        <f>IFERROR(INDEX(#REF!,MATCH(CONCATENATE($C167,F$1,$B167),#REF!,0),15),"")</f>
        <v/>
      </c>
      <c r="G167" s="11" t="str">
        <f>IFERROR(INDEX(#REF!,MATCH(CONCATENATE($C167,G$1,$B167),#REF!,0),15),"")</f>
        <v/>
      </c>
      <c r="H167" s="11" t="str">
        <f>IFERROR(INDEX(#REF!,MATCH(CONCATENATE($C167,H$1,$B167),#REF!,0),15),"")</f>
        <v/>
      </c>
      <c r="I167" s="11" t="str">
        <f>IFERROR(INDEX(#REF!,MATCH(CONCATENATE($C167,I$1,$B167),#REF!,0),15),"")</f>
        <v/>
      </c>
    </row>
    <row r="168" spans="1:9" ht="39.950000000000003" customHeight="1" x14ac:dyDescent="0.25">
      <c r="A168" s="15">
        <f>COUNTIF($C$1:C168,C168)+1</f>
        <v>25</v>
      </c>
      <c r="B168" s="15" t="str">
        <f t="shared" si="7"/>
        <v>(L2T1)C</v>
      </c>
      <c r="C168" s="16" t="s">
        <v>14</v>
      </c>
      <c r="D168" s="11" t="str">
        <f>IFERROR(INDEX(#REF!,MATCH(CONCATENATE($C168,D$1,$B168),#REF!,0),15),"")</f>
        <v/>
      </c>
      <c r="E168" s="11" t="str">
        <f>IFERROR(INDEX(#REF!,MATCH(CONCATENATE($C168,E$1,$B168),#REF!,0),15),"")</f>
        <v/>
      </c>
      <c r="F168" s="11" t="str">
        <f>IFERROR(INDEX(#REF!,MATCH(CONCATENATE($C168,F$1,$B168),#REF!,0),15),"")</f>
        <v/>
      </c>
      <c r="G168" s="11" t="str">
        <f>IFERROR(INDEX(#REF!,MATCH(CONCATENATE($C168,G$1,$B168),#REF!,0),15),"")</f>
        <v/>
      </c>
      <c r="H168" s="11" t="str">
        <f>IFERROR(INDEX(#REF!,MATCH(CONCATENATE($C168,H$1,$B168),#REF!,0),15),"")</f>
        <v/>
      </c>
      <c r="I168" s="11" t="str">
        <f>IFERROR(INDEX(#REF!,MATCH(CONCATENATE($C168,I$1,$B168),#REF!,0),15),"")</f>
        <v/>
      </c>
    </row>
    <row r="169" spans="1:9" ht="39.950000000000003" customHeight="1" x14ac:dyDescent="0.25">
      <c r="A169" s="17"/>
      <c r="B169" s="17"/>
      <c r="C169" s="16"/>
      <c r="D169" s="12"/>
      <c r="E169" s="12"/>
      <c r="F169" s="12"/>
      <c r="G169" s="12"/>
      <c r="H169" s="12"/>
      <c r="I169" s="12"/>
    </row>
    <row r="170" spans="1:9" ht="39.950000000000003" customHeight="1" x14ac:dyDescent="0.25">
      <c r="A170" s="15">
        <f>COUNTIF($C$1:C170,C170)+1</f>
        <v>26</v>
      </c>
      <c r="B170" s="15" t="str">
        <f t="shared" ref="B170:B175" si="8">VLOOKUP(A170,$K$4:$L$73,2,FALSE)</f>
        <v>(L2T1)PC</v>
      </c>
      <c r="C170" s="16" t="s">
        <v>0</v>
      </c>
      <c r="D170" s="11" t="str">
        <f>IFERROR(INDEX(#REF!,MATCH(CONCATENATE($C170,D$1,$B170),#REF!,0),15),"")</f>
        <v/>
      </c>
      <c r="E170" s="11" t="str">
        <f>IFERROR(INDEX(#REF!,MATCH(CONCATENATE($C170,E$1,$B170),#REF!,0),15),"")</f>
        <v/>
      </c>
      <c r="F170" s="11" t="str">
        <f>IFERROR(INDEX(#REF!,MATCH(CONCATENATE($C170,F$1,$B170),#REF!,0),15),"")</f>
        <v/>
      </c>
      <c r="G170" s="11" t="str">
        <f>IFERROR(INDEX(#REF!,MATCH(CONCATENATE($C170,G$1,$B170),#REF!,0),15),"")</f>
        <v/>
      </c>
      <c r="H170" s="11" t="str">
        <f>IFERROR(INDEX(#REF!,MATCH(CONCATENATE($C170,H$1,$B170),#REF!,0),15),"")</f>
        <v/>
      </c>
      <c r="I170" s="11" t="str">
        <f>IFERROR(INDEX(#REF!,MATCH(CONCATENATE($C170,I$1,$B170),#REF!,0),15),"")</f>
        <v/>
      </c>
    </row>
    <row r="171" spans="1:9" ht="39.950000000000003" customHeight="1" x14ac:dyDescent="0.25">
      <c r="A171" s="15">
        <f>COUNTIF($C$1:C171,C171)+1</f>
        <v>26</v>
      </c>
      <c r="B171" s="15" t="str">
        <f t="shared" si="8"/>
        <v>(L2T1)PC</v>
      </c>
      <c r="C171" s="16" t="s">
        <v>10</v>
      </c>
      <c r="D171" s="11" t="str">
        <f>IFERROR(INDEX(#REF!,MATCH(CONCATENATE($C171,D$1,$B171),#REF!,0),15),"")</f>
        <v/>
      </c>
      <c r="E171" s="11" t="str">
        <f>IFERROR(INDEX(#REF!,MATCH(CONCATENATE($C171,E$1,$B171),#REF!,0),15),"")</f>
        <v/>
      </c>
      <c r="F171" s="11" t="str">
        <f>IFERROR(INDEX(#REF!,MATCH(CONCATENATE($C171,F$1,$B171),#REF!,0),15),"")</f>
        <v/>
      </c>
      <c r="G171" s="11" t="str">
        <f>IFERROR(INDEX(#REF!,MATCH(CONCATENATE($C171,G$1,$B171),#REF!,0),15),"")</f>
        <v/>
      </c>
      <c r="H171" s="11" t="str">
        <f>IFERROR(INDEX(#REF!,MATCH(CONCATENATE($C171,H$1,$B171),#REF!,0),15),"")</f>
        <v/>
      </c>
      <c r="I171" s="11" t="str">
        <f>IFERROR(INDEX(#REF!,MATCH(CONCATENATE($C171,I$1,$B171),#REF!,0),15),"")</f>
        <v/>
      </c>
    </row>
    <row r="172" spans="1:9" ht="39.950000000000003" customHeight="1" x14ac:dyDescent="0.25">
      <c r="A172" s="15">
        <f>COUNTIF($C$1:C172,C172)+1</f>
        <v>26</v>
      </c>
      <c r="B172" s="15" t="str">
        <f t="shared" si="8"/>
        <v>(L2T1)PC</v>
      </c>
      <c r="C172" s="16" t="s">
        <v>11</v>
      </c>
      <c r="D172" s="11" t="str">
        <f>IFERROR(INDEX(#REF!,MATCH(CONCATENATE($C172,D$1,$B172),#REF!,0),15),"")</f>
        <v/>
      </c>
      <c r="E172" s="11" t="str">
        <f>IFERROR(INDEX(#REF!,MATCH(CONCATENATE($C172,E$1,$B172),#REF!,0),15),"")</f>
        <v/>
      </c>
      <c r="F172" s="11" t="str">
        <f>IFERROR(INDEX(#REF!,MATCH(CONCATENATE($C172,F$1,$B172),#REF!,0),15),"")</f>
        <v/>
      </c>
      <c r="G172" s="11" t="str">
        <f>IFERROR(INDEX(#REF!,MATCH(CONCATENATE($C172,G$1,$B172),#REF!,0),15),"")</f>
        <v/>
      </c>
      <c r="H172" s="11" t="str">
        <f>IFERROR(INDEX(#REF!,MATCH(CONCATENATE($C172,H$1,$B172),#REF!,0),15),"")</f>
        <v/>
      </c>
      <c r="I172" s="11" t="str">
        <f>IFERROR(INDEX(#REF!,MATCH(CONCATENATE($C172,I$1,$B172),#REF!,0),15),"")</f>
        <v/>
      </c>
    </row>
    <row r="173" spans="1:9" ht="39.950000000000003" customHeight="1" x14ac:dyDescent="0.25">
      <c r="A173" s="15">
        <f>COUNTIF($C$1:C173,C173)+1</f>
        <v>26</v>
      </c>
      <c r="B173" s="15" t="str">
        <f t="shared" si="8"/>
        <v>(L2T1)PC</v>
      </c>
      <c r="C173" s="16" t="s">
        <v>12</v>
      </c>
      <c r="D173" s="11" t="str">
        <f>IFERROR(INDEX(#REF!,MATCH(CONCATENATE($C173,D$1,$B173),#REF!,0),15),"")</f>
        <v/>
      </c>
      <c r="E173" s="11" t="str">
        <f>IFERROR(INDEX(#REF!,MATCH(CONCATENATE($C173,E$1,$B173),#REF!,0),15),"")</f>
        <v/>
      </c>
      <c r="F173" s="11" t="str">
        <f>IFERROR(INDEX(#REF!,MATCH(CONCATENATE($C173,F$1,$B173),#REF!,0),15),"")</f>
        <v/>
      </c>
      <c r="G173" s="11" t="str">
        <f>IFERROR(INDEX(#REF!,MATCH(CONCATENATE($C173,G$1,$B173),#REF!,0),15),"")</f>
        <v/>
      </c>
      <c r="H173" s="11" t="str">
        <f>IFERROR(INDEX(#REF!,MATCH(CONCATENATE($C173,H$1,$B173),#REF!,0),15),"")</f>
        <v/>
      </c>
      <c r="I173" s="11" t="str">
        <f>IFERROR(INDEX(#REF!,MATCH(CONCATENATE($C173,I$1,$B173),#REF!,0),15),"")</f>
        <v/>
      </c>
    </row>
    <row r="174" spans="1:9" ht="39.950000000000003" customHeight="1" x14ac:dyDescent="0.25">
      <c r="A174" s="15">
        <f>COUNTIF($C$1:C174,C174)+1</f>
        <v>26</v>
      </c>
      <c r="B174" s="15" t="str">
        <f t="shared" si="8"/>
        <v>(L2T1)PC</v>
      </c>
      <c r="C174" s="16" t="s">
        <v>13</v>
      </c>
      <c r="D174" s="11" t="str">
        <f>IFERROR(INDEX(#REF!,MATCH(CONCATENATE($C174,D$1,$B174),#REF!,0),15),"")</f>
        <v/>
      </c>
      <c r="E174" s="11" t="str">
        <f>IFERROR(INDEX(#REF!,MATCH(CONCATENATE($C174,E$1,$B174),#REF!,0),15),"")</f>
        <v/>
      </c>
      <c r="F174" s="11" t="str">
        <f>IFERROR(INDEX(#REF!,MATCH(CONCATENATE($C174,F$1,$B174),#REF!,0),15),"")</f>
        <v/>
      </c>
      <c r="G174" s="11" t="str">
        <f>IFERROR(INDEX(#REF!,MATCH(CONCATENATE($C174,G$1,$B174),#REF!,0),15),"")</f>
        <v/>
      </c>
      <c r="H174" s="11" t="str">
        <f>IFERROR(INDEX(#REF!,MATCH(CONCATENATE($C174,H$1,$B174),#REF!,0),15),"")</f>
        <v/>
      </c>
      <c r="I174" s="11" t="str">
        <f>IFERROR(INDEX(#REF!,MATCH(CONCATENATE($C174,I$1,$B174),#REF!,0),15),"")</f>
        <v/>
      </c>
    </row>
    <row r="175" spans="1:9" ht="39.950000000000003" customHeight="1" x14ac:dyDescent="0.25">
      <c r="A175" s="15">
        <f>COUNTIF($C$1:C175,C175)+1</f>
        <v>26</v>
      </c>
      <c r="B175" s="15" t="str">
        <f t="shared" si="8"/>
        <v>(L2T1)PC</v>
      </c>
      <c r="C175" s="16" t="s">
        <v>14</v>
      </c>
      <c r="D175" s="11" t="str">
        <f>IFERROR(INDEX(#REF!,MATCH(CONCATENATE($C175,D$1,$B175),#REF!,0),15),"")</f>
        <v/>
      </c>
      <c r="E175" s="11" t="str">
        <f>IFERROR(INDEX(#REF!,MATCH(CONCATENATE($C175,E$1,$B175),#REF!,0),15),"")</f>
        <v/>
      </c>
      <c r="F175" s="11" t="str">
        <f>IFERROR(INDEX(#REF!,MATCH(CONCATENATE($C175,F$1,$B175),#REF!,0),15),"")</f>
        <v/>
      </c>
      <c r="G175" s="11" t="str">
        <f>IFERROR(INDEX(#REF!,MATCH(CONCATENATE($C175,G$1,$B175),#REF!,0),15),"")</f>
        <v/>
      </c>
      <c r="H175" s="11" t="str">
        <f>IFERROR(INDEX(#REF!,MATCH(CONCATENATE($C175,H$1,$B175),#REF!,0),15),"")</f>
        <v/>
      </c>
      <c r="I175" s="11" t="str">
        <f>IFERROR(INDEX(#REF!,MATCH(CONCATENATE($C175,I$1,$B175),#REF!,0),15),"")</f>
        <v/>
      </c>
    </row>
    <row r="176" spans="1:9" ht="39.950000000000003" customHeight="1" x14ac:dyDescent="0.25">
      <c r="A176" s="17"/>
      <c r="B176" s="17"/>
      <c r="C176" s="16"/>
      <c r="D176" s="12"/>
      <c r="E176" s="12"/>
      <c r="F176" s="12"/>
      <c r="G176" s="12"/>
      <c r="H176" s="12"/>
      <c r="I176" s="12"/>
    </row>
    <row r="177" spans="1:9" ht="39.950000000000003" customHeight="1" x14ac:dyDescent="0.25">
      <c r="A177" s="15">
        <f>COUNTIF($C$1:C177,C177)+1</f>
        <v>27</v>
      </c>
      <c r="B177" s="15" t="str">
        <f t="shared" ref="B177:B182" si="9">VLOOKUP(A177,$K$4:$L$73,2,FALSE)</f>
        <v>(L2T2)A</v>
      </c>
      <c r="C177" s="16" t="s">
        <v>0</v>
      </c>
      <c r="D177" s="89" t="str">
        <f>IFERROR(INDEX(#REF!,MATCH(CONCATENATE($C177,D$1,$B177),#REF!,0),15),"")</f>
        <v/>
      </c>
      <c r="E177" s="89" t="str">
        <f>IFERROR(INDEX(#REF!,MATCH(CONCATENATE($C177,E$1,$B177),#REF!,0),15),"")</f>
        <v/>
      </c>
      <c r="F177" s="89" t="str">
        <f>IFERROR(INDEX(#REF!,MATCH(CONCATENATE($C177,F$1,$B177),#REF!,0),15),"")</f>
        <v/>
      </c>
      <c r="G177" s="89" t="str">
        <f>IFERROR(INDEX(#REF!,MATCH(CONCATENATE($C177,G$1,$B177),#REF!,0),15),"")</f>
        <v/>
      </c>
      <c r="H177" s="89" t="str">
        <f>IFERROR(INDEX(#REF!,MATCH(CONCATENATE($C177,H$1,$B177),#REF!,0),15),"")</f>
        <v/>
      </c>
      <c r="I177" s="89" t="str">
        <f>IFERROR(INDEX(#REF!,MATCH(CONCATENATE($C177,I$1,$B177),#REF!,0),15),"")</f>
        <v/>
      </c>
    </row>
    <row r="178" spans="1:9" ht="39.950000000000003" customHeight="1" x14ac:dyDescent="0.25">
      <c r="A178" s="15">
        <f>COUNTIF($C$1:C178,C178)+1</f>
        <v>27</v>
      </c>
      <c r="B178" s="15" t="str">
        <f t="shared" si="9"/>
        <v>(L2T2)A</v>
      </c>
      <c r="C178" s="16" t="s">
        <v>10</v>
      </c>
      <c r="D178" s="89" t="str">
        <f>IFERROR(INDEX(#REF!,MATCH(CONCATENATE($C178,D$1,$B178),#REF!,0),15),"")</f>
        <v/>
      </c>
      <c r="E178" s="89" t="str">
        <f>IFERROR(INDEX(#REF!,MATCH(CONCATENATE($C178,E$1,$B178),#REF!,0),15),"")</f>
        <v/>
      </c>
      <c r="F178" s="89" t="str">
        <f>IFERROR(INDEX(#REF!,MATCH(CONCATENATE($C178,F$1,$B178),#REF!,0),15),"")</f>
        <v/>
      </c>
      <c r="G178" s="89" t="str">
        <f>IFERROR(INDEX(#REF!,MATCH(CONCATENATE($C178,G$1,$B178),#REF!,0),15),"")</f>
        <v/>
      </c>
      <c r="H178" s="89" t="str">
        <f>IFERROR(INDEX(#REF!,MATCH(CONCATENATE($C178,H$1,$B178),#REF!,0),15),"")</f>
        <v/>
      </c>
      <c r="I178" s="89" t="str">
        <f>IFERROR(INDEX(#REF!,MATCH(CONCATENATE($C178,I$1,$B178),#REF!,0),15),"")</f>
        <v/>
      </c>
    </row>
    <row r="179" spans="1:9" ht="39.950000000000003" customHeight="1" x14ac:dyDescent="0.25">
      <c r="A179" s="15">
        <f>COUNTIF($C$1:C179,C179)+1</f>
        <v>27</v>
      </c>
      <c r="B179" s="15" t="str">
        <f t="shared" si="9"/>
        <v>(L2T2)A</v>
      </c>
      <c r="C179" s="16" t="s">
        <v>11</v>
      </c>
      <c r="D179" s="89" t="str">
        <f>IFERROR(INDEX(#REF!,MATCH(CONCATENATE($C179,D$1,$B179),#REF!,0),15),"")</f>
        <v/>
      </c>
      <c r="E179" s="89" t="str">
        <f>IFERROR(INDEX(#REF!,MATCH(CONCATENATE($C179,E$1,$B179),#REF!,0),15),"")</f>
        <v/>
      </c>
      <c r="F179" s="89" t="str">
        <f>IFERROR(INDEX(#REF!,MATCH(CONCATENATE($C179,F$1,$B179),#REF!,0),15),"")</f>
        <v/>
      </c>
      <c r="G179" s="89" t="str">
        <f>IFERROR(INDEX(#REF!,MATCH(CONCATENATE($C179,G$1,$B179),#REF!,0),15),"")</f>
        <v/>
      </c>
      <c r="H179" s="89" t="str">
        <f>IFERROR(INDEX(#REF!,MATCH(CONCATENATE($C179,H$1,$B179),#REF!,0),15),"")</f>
        <v/>
      </c>
      <c r="I179" s="89" t="str">
        <f>IFERROR(INDEX(#REF!,MATCH(CONCATENATE($C179,I$1,$B179),#REF!,0),15),"")</f>
        <v/>
      </c>
    </row>
    <row r="180" spans="1:9" ht="39.950000000000003" customHeight="1" x14ac:dyDescent="0.25">
      <c r="A180" s="15">
        <f>COUNTIF($C$1:C180,C180)+1</f>
        <v>27</v>
      </c>
      <c r="B180" s="15" t="str">
        <f t="shared" si="9"/>
        <v>(L2T2)A</v>
      </c>
      <c r="C180" s="16" t="s">
        <v>12</v>
      </c>
      <c r="D180" s="89" t="str">
        <f>IFERROR(INDEX(#REF!,MATCH(CONCATENATE($C180,D$1,$B180),#REF!,0),15),"")</f>
        <v/>
      </c>
      <c r="E180" s="89" t="str">
        <f>IFERROR(INDEX(#REF!,MATCH(CONCATENATE($C180,E$1,$B180),#REF!,0),15),"")</f>
        <v/>
      </c>
      <c r="F180" s="89" t="str">
        <f>IFERROR(INDEX(#REF!,MATCH(CONCATENATE($C180,F$1,$B180),#REF!,0),15),"")</f>
        <v/>
      </c>
      <c r="G180" s="89" t="str">
        <f>IFERROR(INDEX(#REF!,MATCH(CONCATENATE($C180,G$1,$B180),#REF!,0),15),"")</f>
        <v/>
      </c>
      <c r="H180" s="89" t="str">
        <f>IFERROR(INDEX(#REF!,MATCH(CONCATENATE($C180,H$1,$B180),#REF!,0),15),"")</f>
        <v/>
      </c>
      <c r="I180" s="89" t="str">
        <f>IFERROR(INDEX(#REF!,MATCH(CONCATENATE($C180,I$1,$B180),#REF!,0),15),"")</f>
        <v/>
      </c>
    </row>
    <row r="181" spans="1:9" ht="39.950000000000003" customHeight="1" x14ac:dyDescent="0.25">
      <c r="A181" s="15">
        <f>COUNTIF($C$1:C181,C181)+1</f>
        <v>27</v>
      </c>
      <c r="B181" s="15" t="str">
        <f t="shared" si="9"/>
        <v>(L2T2)A</v>
      </c>
      <c r="C181" s="16" t="s">
        <v>13</v>
      </c>
      <c r="D181" s="89" t="str">
        <f>IFERROR(INDEX(#REF!,MATCH(CONCATENATE($C181,D$1,$B181),#REF!,0),15),"")</f>
        <v/>
      </c>
      <c r="E181" s="89" t="str">
        <f>IFERROR(INDEX(#REF!,MATCH(CONCATENATE($C181,E$1,$B181),#REF!,0),15),"")</f>
        <v/>
      </c>
      <c r="F181" s="89" t="str">
        <f>IFERROR(INDEX(#REF!,MATCH(CONCATENATE($C181,F$1,$B181),#REF!,0),15),"")</f>
        <v/>
      </c>
      <c r="G181" s="89" t="str">
        <f>IFERROR(INDEX(#REF!,MATCH(CONCATENATE($C181,G$1,$B181),#REF!,0),15),"")</f>
        <v/>
      </c>
      <c r="H181" s="89" t="str">
        <f>IFERROR(INDEX(#REF!,MATCH(CONCATENATE($C181,H$1,$B181),#REF!,0),15),"")</f>
        <v/>
      </c>
      <c r="I181" s="89" t="str">
        <f>IFERROR(INDEX(#REF!,MATCH(CONCATENATE($C181,I$1,$B181),#REF!,0),15),"")</f>
        <v/>
      </c>
    </row>
    <row r="182" spans="1:9" ht="39.950000000000003" customHeight="1" x14ac:dyDescent="0.25">
      <c r="A182" s="15">
        <f>COUNTIF($C$1:C182,C182)+1</f>
        <v>27</v>
      </c>
      <c r="B182" s="15" t="str">
        <f t="shared" si="9"/>
        <v>(L2T2)A</v>
      </c>
      <c r="C182" s="16" t="s">
        <v>14</v>
      </c>
      <c r="D182" s="89" t="str">
        <f>IFERROR(INDEX(#REF!,MATCH(CONCATENATE($C182,D$1,$B182),#REF!,0),15),"")</f>
        <v/>
      </c>
      <c r="E182" s="89" t="str">
        <f>IFERROR(INDEX(#REF!,MATCH(CONCATENATE($C182,E$1,$B182),#REF!,0),15),"")</f>
        <v/>
      </c>
      <c r="F182" s="89" t="str">
        <f>IFERROR(INDEX(#REF!,MATCH(CONCATENATE($C182,F$1,$B182),#REF!,0),15),"")</f>
        <v/>
      </c>
      <c r="G182" s="89" t="str">
        <f>IFERROR(INDEX(#REF!,MATCH(CONCATENATE($C182,G$1,$B182),#REF!,0),15),"")</f>
        <v/>
      </c>
      <c r="H182" s="89" t="str">
        <f>IFERROR(INDEX(#REF!,MATCH(CONCATENATE($C182,H$1,$B182),#REF!,0),15),"")</f>
        <v/>
      </c>
      <c r="I182" s="89" t="str">
        <f>IFERROR(INDEX(#REF!,MATCH(CONCATENATE($C182,I$1,$B182),#REF!,0),15),"")</f>
        <v/>
      </c>
    </row>
    <row r="183" spans="1:9" ht="39.950000000000003" customHeight="1" x14ac:dyDescent="0.25">
      <c r="A183" s="17"/>
      <c r="B183" s="17"/>
      <c r="C183" s="16"/>
      <c r="D183" s="12"/>
      <c r="E183" s="12"/>
      <c r="F183" s="12"/>
      <c r="G183" s="12"/>
      <c r="H183" s="12"/>
      <c r="I183" s="12"/>
    </row>
    <row r="184" spans="1:9" ht="39.950000000000003" customHeight="1" x14ac:dyDescent="0.25">
      <c r="A184" s="15">
        <f>COUNTIF($C$1:C184,C184)+1</f>
        <v>28</v>
      </c>
      <c r="B184" s="15" t="str">
        <f t="shared" ref="B184:B189" si="10">VLOOKUP(A184,$K$4:$L$73,2,FALSE)</f>
        <v>(L2T2)B</v>
      </c>
      <c r="C184" s="16" t="s">
        <v>0</v>
      </c>
      <c r="D184" s="89" t="str">
        <f>IFERROR(INDEX(#REF!,MATCH(CONCATENATE($C184,D$1,$B184),#REF!,0),15),"")</f>
        <v/>
      </c>
      <c r="E184" s="89" t="str">
        <f>IFERROR(INDEX(#REF!,MATCH(CONCATENATE($C184,E$1,$B184),#REF!,0),15),"")</f>
        <v/>
      </c>
      <c r="F184" s="89" t="str">
        <f>IFERROR(INDEX(#REF!,MATCH(CONCATENATE($C184,F$1,$B184),#REF!,0),15),"")</f>
        <v/>
      </c>
      <c r="G184" s="89" t="str">
        <f>IFERROR(INDEX(#REF!,MATCH(CONCATENATE($C184,G$1,$B184),#REF!,0),15),"")</f>
        <v/>
      </c>
      <c r="H184" s="89" t="str">
        <f>IFERROR(INDEX(#REF!,MATCH(CONCATENATE($C184,H$1,$B184),#REF!,0),15),"")</f>
        <v/>
      </c>
      <c r="I184" s="89" t="str">
        <f>IFERROR(INDEX(#REF!,MATCH(CONCATENATE($C184,I$1,$B184),#REF!,0),15),"")</f>
        <v/>
      </c>
    </row>
    <row r="185" spans="1:9" ht="39.950000000000003" customHeight="1" x14ac:dyDescent="0.25">
      <c r="A185" s="15">
        <f>COUNTIF($C$1:C185,C185)+1</f>
        <v>28</v>
      </c>
      <c r="B185" s="15" t="str">
        <f t="shared" si="10"/>
        <v>(L2T2)B</v>
      </c>
      <c r="C185" s="16" t="s">
        <v>10</v>
      </c>
      <c r="D185" s="89" t="str">
        <f>IFERROR(INDEX(#REF!,MATCH(CONCATENATE($C185,D$1,$B185),#REF!,0),15),"")</f>
        <v/>
      </c>
      <c r="E185" s="89" t="str">
        <f>IFERROR(INDEX(#REF!,MATCH(CONCATENATE($C185,E$1,$B185),#REF!,0),15),"")</f>
        <v/>
      </c>
      <c r="F185" s="89" t="str">
        <f>IFERROR(INDEX(#REF!,MATCH(CONCATENATE($C185,F$1,$B185),#REF!,0),15),"")</f>
        <v/>
      </c>
      <c r="G185" s="89" t="str">
        <f>IFERROR(INDEX(#REF!,MATCH(CONCATENATE($C185,G$1,$B185),#REF!,0),15),"")</f>
        <v/>
      </c>
      <c r="H185" s="89" t="str">
        <f>IFERROR(INDEX(#REF!,MATCH(CONCATENATE($C185,H$1,$B185),#REF!,0),15),"")</f>
        <v/>
      </c>
      <c r="I185" s="89" t="str">
        <f>IFERROR(INDEX(#REF!,MATCH(CONCATENATE($C185,I$1,$B185),#REF!,0),15),"")</f>
        <v/>
      </c>
    </row>
    <row r="186" spans="1:9" ht="39.950000000000003" customHeight="1" x14ac:dyDescent="0.25">
      <c r="A186" s="15">
        <f>COUNTIF($C$1:C186,C186)+1</f>
        <v>28</v>
      </c>
      <c r="B186" s="15" t="str">
        <f t="shared" si="10"/>
        <v>(L2T2)B</v>
      </c>
      <c r="C186" s="16" t="s">
        <v>11</v>
      </c>
      <c r="D186" s="89" t="str">
        <f>IFERROR(INDEX(#REF!,MATCH(CONCATENATE($C186,D$1,$B186),#REF!,0),15),"")</f>
        <v/>
      </c>
      <c r="E186" s="89" t="str">
        <f>IFERROR(INDEX(#REF!,MATCH(CONCATENATE($C186,E$1,$B186),#REF!,0),15),"")</f>
        <v/>
      </c>
      <c r="F186" s="89" t="str">
        <f>IFERROR(INDEX(#REF!,MATCH(CONCATENATE($C186,F$1,$B186),#REF!,0),15),"")</f>
        <v/>
      </c>
      <c r="G186" s="89" t="str">
        <f>IFERROR(INDEX(#REF!,MATCH(CONCATENATE($C186,G$1,$B186),#REF!,0),15),"")</f>
        <v/>
      </c>
      <c r="H186" s="89" t="str">
        <f>IFERROR(INDEX(#REF!,MATCH(CONCATENATE($C186,H$1,$B186),#REF!,0),15),"")</f>
        <v/>
      </c>
      <c r="I186" s="89" t="str">
        <f>IFERROR(INDEX(#REF!,MATCH(CONCATENATE($C186,I$1,$B186),#REF!,0),15),"")</f>
        <v/>
      </c>
    </row>
    <row r="187" spans="1:9" ht="39.950000000000003" customHeight="1" x14ac:dyDescent="0.25">
      <c r="A187" s="15">
        <f>COUNTIF($C$1:C187,C187)+1</f>
        <v>28</v>
      </c>
      <c r="B187" s="15" t="str">
        <f t="shared" si="10"/>
        <v>(L2T2)B</v>
      </c>
      <c r="C187" s="16" t="s">
        <v>12</v>
      </c>
      <c r="D187" s="89" t="str">
        <f>IFERROR(INDEX(#REF!,MATCH(CONCATENATE($C187,D$1,$B187),#REF!,0),15),"")</f>
        <v/>
      </c>
      <c r="E187" s="89" t="str">
        <f>IFERROR(INDEX(#REF!,MATCH(CONCATENATE($C187,E$1,$B187),#REF!,0),15),"")</f>
        <v/>
      </c>
      <c r="F187" s="89" t="str">
        <f>IFERROR(INDEX(#REF!,MATCH(CONCATENATE($C187,F$1,$B187),#REF!,0),15),"")</f>
        <v/>
      </c>
      <c r="G187" s="89" t="str">
        <f>IFERROR(INDEX(#REF!,MATCH(CONCATENATE($C187,G$1,$B187),#REF!,0),15),"")</f>
        <v/>
      </c>
      <c r="H187" s="89" t="str">
        <f>IFERROR(INDEX(#REF!,MATCH(CONCATENATE($C187,H$1,$B187),#REF!,0),15),"")</f>
        <v/>
      </c>
      <c r="I187" s="89" t="str">
        <f>IFERROR(INDEX(#REF!,MATCH(CONCATENATE($C187,I$1,$B187),#REF!,0),15),"")</f>
        <v/>
      </c>
    </row>
    <row r="188" spans="1:9" ht="39.950000000000003" customHeight="1" x14ac:dyDescent="0.25">
      <c r="A188" s="15">
        <f>COUNTIF($C$1:C188,C188)+1</f>
        <v>28</v>
      </c>
      <c r="B188" s="15" t="str">
        <f t="shared" si="10"/>
        <v>(L2T2)B</v>
      </c>
      <c r="C188" s="16" t="s">
        <v>13</v>
      </c>
      <c r="D188" s="89" t="str">
        <f>IFERROR(INDEX(#REF!,MATCH(CONCATENATE($C188,D$1,$B188),#REF!,0),15),"")</f>
        <v/>
      </c>
      <c r="E188" s="89" t="str">
        <f>IFERROR(INDEX(#REF!,MATCH(CONCATENATE($C188,E$1,$B188),#REF!,0),15),"")</f>
        <v/>
      </c>
      <c r="F188" s="89" t="str">
        <f>IFERROR(INDEX(#REF!,MATCH(CONCATENATE($C188,F$1,$B188),#REF!,0),15),"")</f>
        <v/>
      </c>
      <c r="G188" s="89" t="str">
        <f>IFERROR(INDEX(#REF!,MATCH(CONCATENATE($C188,G$1,$B188),#REF!,0),15),"")</f>
        <v/>
      </c>
      <c r="H188" s="89" t="str">
        <f>IFERROR(INDEX(#REF!,MATCH(CONCATENATE($C188,H$1,$B188),#REF!,0),15),"")</f>
        <v/>
      </c>
      <c r="I188" s="89" t="str">
        <f>IFERROR(INDEX(#REF!,MATCH(CONCATENATE($C188,I$1,$B188),#REF!,0),15),"")</f>
        <v/>
      </c>
    </row>
    <row r="189" spans="1:9" ht="39.950000000000003" customHeight="1" x14ac:dyDescent="0.25">
      <c r="A189" s="15">
        <f>COUNTIF($C$1:C189,C189)+1</f>
        <v>28</v>
      </c>
      <c r="B189" s="15" t="str">
        <f t="shared" si="10"/>
        <v>(L2T2)B</v>
      </c>
      <c r="C189" s="16" t="s">
        <v>14</v>
      </c>
      <c r="D189" s="89" t="str">
        <f>IFERROR(INDEX(#REF!,MATCH(CONCATENATE($C189,D$1,$B189),#REF!,0),15),"")</f>
        <v/>
      </c>
      <c r="E189" s="89" t="str">
        <f>IFERROR(INDEX(#REF!,MATCH(CONCATENATE($C189,E$1,$B189),#REF!,0),15),"")</f>
        <v/>
      </c>
      <c r="F189" s="89" t="str">
        <f>IFERROR(INDEX(#REF!,MATCH(CONCATENATE($C189,F$1,$B189),#REF!,0),15),"")</f>
        <v/>
      </c>
      <c r="G189" s="89" t="str">
        <f>IFERROR(INDEX(#REF!,MATCH(CONCATENATE($C189,G$1,$B189),#REF!,0),15),"")</f>
        <v/>
      </c>
      <c r="H189" s="89" t="str">
        <f>IFERROR(INDEX(#REF!,MATCH(CONCATENATE($C189,H$1,$B189),#REF!,0),15),"")</f>
        <v/>
      </c>
      <c r="I189" s="89" t="str">
        <f>IFERROR(INDEX(#REF!,MATCH(CONCATENATE($C189,I$1,$B189),#REF!,0),15),"")</f>
        <v/>
      </c>
    </row>
    <row r="190" spans="1:9" ht="39.950000000000003" customHeight="1" x14ac:dyDescent="0.25">
      <c r="A190" s="17"/>
      <c r="B190" s="17"/>
      <c r="C190" s="16"/>
      <c r="D190" s="12"/>
      <c r="E190" s="12"/>
      <c r="F190" s="12"/>
      <c r="G190" s="12"/>
      <c r="H190" s="12"/>
      <c r="I190" s="12"/>
    </row>
    <row r="191" spans="1:9" ht="39.950000000000003" customHeight="1" x14ac:dyDescent="0.25">
      <c r="A191" s="15">
        <f>COUNTIF($C$1:C191,C191)+1</f>
        <v>29</v>
      </c>
      <c r="B191" s="15" t="str">
        <f t="shared" ref="B191:B196" si="11">VLOOKUP(A191,$K$4:$L$73,2,FALSE)</f>
        <v>(L2T2)C</v>
      </c>
      <c r="C191" s="16" t="s">
        <v>0</v>
      </c>
      <c r="D191" s="89" t="str">
        <f>IFERROR(INDEX(#REF!,MATCH(CONCATENATE($C191,D$1,$B191),#REF!,0),15),"")</f>
        <v/>
      </c>
      <c r="E191" s="89" t="str">
        <f>IFERROR(INDEX(#REF!,MATCH(CONCATENATE($C191,E$1,$B191),#REF!,0),15),"")</f>
        <v/>
      </c>
      <c r="F191" s="89" t="str">
        <f>IFERROR(INDEX(#REF!,MATCH(CONCATENATE($C191,F$1,$B191),#REF!,0),15),"")</f>
        <v/>
      </c>
      <c r="G191" s="89" t="str">
        <f>IFERROR(INDEX(#REF!,MATCH(CONCATENATE($C191,G$1,$B191),#REF!,0),15),"")</f>
        <v/>
      </c>
      <c r="H191" s="89" t="str">
        <f>IFERROR(INDEX(#REF!,MATCH(CONCATENATE($C191,H$1,$B191),#REF!,0),15),"")</f>
        <v/>
      </c>
      <c r="I191" s="89" t="str">
        <f>IFERROR(INDEX(#REF!,MATCH(CONCATENATE($C191,I$1,$B191),#REF!,0),15),"")</f>
        <v/>
      </c>
    </row>
    <row r="192" spans="1:9" ht="39.950000000000003" customHeight="1" x14ac:dyDescent="0.25">
      <c r="A192" s="15">
        <f>COUNTIF($C$1:C192,C192)+1</f>
        <v>29</v>
      </c>
      <c r="B192" s="15" t="str">
        <f t="shared" si="11"/>
        <v>(L2T2)C</v>
      </c>
      <c r="C192" s="16" t="s">
        <v>10</v>
      </c>
      <c r="D192" s="89" t="str">
        <f>IFERROR(INDEX(#REF!,MATCH(CONCATENATE($C192,D$1,$B192),#REF!,0),15),"")</f>
        <v/>
      </c>
      <c r="E192" s="89" t="str">
        <f>IFERROR(INDEX(#REF!,MATCH(CONCATENATE($C192,E$1,$B192),#REF!,0),15),"")</f>
        <v/>
      </c>
      <c r="F192" s="89" t="str">
        <f>IFERROR(INDEX(#REF!,MATCH(CONCATENATE($C192,F$1,$B192),#REF!,0),15),"")</f>
        <v/>
      </c>
      <c r="G192" s="89" t="str">
        <f>IFERROR(INDEX(#REF!,MATCH(CONCATENATE($C192,G$1,$B192),#REF!,0),15),"")</f>
        <v/>
      </c>
      <c r="H192" s="89" t="str">
        <f>IFERROR(INDEX(#REF!,MATCH(CONCATENATE($C192,H$1,$B192),#REF!,0),15),"")</f>
        <v/>
      </c>
      <c r="I192" s="89" t="str">
        <f>IFERROR(INDEX(#REF!,MATCH(CONCATENATE($C192,I$1,$B192),#REF!,0),15),"")</f>
        <v/>
      </c>
    </row>
    <row r="193" spans="1:9" ht="39.950000000000003" customHeight="1" x14ac:dyDescent="0.25">
      <c r="A193" s="15">
        <f>COUNTIF($C$1:C193,C193)+1</f>
        <v>29</v>
      </c>
      <c r="B193" s="15" t="str">
        <f t="shared" si="11"/>
        <v>(L2T2)C</v>
      </c>
      <c r="C193" s="16" t="s">
        <v>11</v>
      </c>
      <c r="D193" s="89" t="str">
        <f>IFERROR(INDEX(#REF!,MATCH(CONCATENATE($C193,D$1,$B193),#REF!,0),15),"")</f>
        <v/>
      </c>
      <c r="E193" s="89" t="str">
        <f>IFERROR(INDEX(#REF!,MATCH(CONCATENATE($C193,E$1,$B193),#REF!,0),15),"")</f>
        <v/>
      </c>
      <c r="F193" s="89" t="str">
        <f>IFERROR(INDEX(#REF!,MATCH(CONCATENATE($C193,F$1,$B193),#REF!,0),15),"")</f>
        <v/>
      </c>
      <c r="G193" s="89" t="str">
        <f>IFERROR(INDEX(#REF!,MATCH(CONCATENATE($C193,G$1,$B193),#REF!,0),15),"")</f>
        <v/>
      </c>
      <c r="H193" s="89" t="str">
        <f>IFERROR(INDEX(#REF!,MATCH(CONCATENATE($C193,H$1,$B193),#REF!,0),15),"")</f>
        <v/>
      </c>
      <c r="I193" s="89" t="str">
        <f>IFERROR(INDEX(#REF!,MATCH(CONCATENATE($C193,I$1,$B193),#REF!,0),15),"")</f>
        <v/>
      </c>
    </row>
    <row r="194" spans="1:9" ht="39.950000000000003" customHeight="1" x14ac:dyDescent="0.25">
      <c r="A194" s="15">
        <f>COUNTIF($C$1:C194,C194)+1</f>
        <v>29</v>
      </c>
      <c r="B194" s="15" t="str">
        <f t="shared" si="11"/>
        <v>(L2T2)C</v>
      </c>
      <c r="C194" s="16" t="s">
        <v>12</v>
      </c>
      <c r="D194" s="89" t="str">
        <f>IFERROR(INDEX(#REF!,MATCH(CONCATENATE($C194,D$1,$B194),#REF!,0),15),"")</f>
        <v/>
      </c>
      <c r="E194" s="89" t="str">
        <f>IFERROR(INDEX(#REF!,MATCH(CONCATENATE($C194,E$1,$B194),#REF!,0),15),"")</f>
        <v/>
      </c>
      <c r="F194" s="89" t="str">
        <f>IFERROR(INDEX(#REF!,MATCH(CONCATENATE($C194,F$1,$B194),#REF!,0),15),"")</f>
        <v/>
      </c>
      <c r="G194" s="89" t="str">
        <f>IFERROR(INDEX(#REF!,MATCH(CONCATENATE($C194,G$1,$B194),#REF!,0),15),"")</f>
        <v/>
      </c>
      <c r="H194" s="89" t="str">
        <f>IFERROR(INDEX(#REF!,MATCH(CONCATENATE($C194,H$1,$B194),#REF!,0),15),"")</f>
        <v/>
      </c>
      <c r="I194" s="89" t="str">
        <f>IFERROR(INDEX(#REF!,MATCH(CONCATENATE($C194,I$1,$B194),#REF!,0),15),"")</f>
        <v/>
      </c>
    </row>
    <row r="195" spans="1:9" ht="39.950000000000003" customHeight="1" x14ac:dyDescent="0.25">
      <c r="A195" s="15">
        <f>COUNTIF($C$1:C195,C195)+1</f>
        <v>29</v>
      </c>
      <c r="B195" s="15" t="str">
        <f t="shared" si="11"/>
        <v>(L2T2)C</v>
      </c>
      <c r="C195" s="16" t="s">
        <v>13</v>
      </c>
      <c r="D195" s="89" t="str">
        <f>IFERROR(INDEX(#REF!,MATCH(CONCATENATE($C195,D$1,$B195),#REF!,0),15),"")</f>
        <v/>
      </c>
      <c r="E195" s="89" t="str">
        <f>IFERROR(INDEX(#REF!,MATCH(CONCATENATE($C195,E$1,$B195),#REF!,0),15),"")</f>
        <v/>
      </c>
      <c r="F195" s="89" t="str">
        <f>IFERROR(INDEX(#REF!,MATCH(CONCATENATE($C195,F$1,$B195),#REF!,0),15),"")</f>
        <v/>
      </c>
      <c r="G195" s="89" t="str">
        <f>IFERROR(INDEX(#REF!,MATCH(CONCATENATE($C195,G$1,$B195),#REF!,0),15),"")</f>
        <v/>
      </c>
      <c r="H195" s="89" t="str">
        <f>IFERROR(INDEX(#REF!,MATCH(CONCATENATE($C195,H$1,$B195),#REF!,0),15),"")</f>
        <v/>
      </c>
      <c r="I195" s="89" t="str">
        <f>IFERROR(INDEX(#REF!,MATCH(CONCATENATE($C195,I$1,$B195),#REF!,0),15),"")</f>
        <v/>
      </c>
    </row>
    <row r="196" spans="1:9" ht="39.950000000000003" customHeight="1" x14ac:dyDescent="0.25">
      <c r="A196" s="15">
        <f>COUNTIF($C$1:C196,C196)+1</f>
        <v>29</v>
      </c>
      <c r="B196" s="15" t="str">
        <f t="shared" si="11"/>
        <v>(L2T2)C</v>
      </c>
      <c r="C196" s="16" t="s">
        <v>14</v>
      </c>
      <c r="D196" s="89" t="str">
        <f>IFERROR(INDEX(#REF!,MATCH(CONCATENATE($C196,D$1,$B196),#REF!,0),15),"")</f>
        <v/>
      </c>
      <c r="E196" s="89" t="str">
        <f>IFERROR(INDEX(#REF!,MATCH(CONCATENATE($C196,E$1,$B196),#REF!,0),15),"")</f>
        <v/>
      </c>
      <c r="F196" s="89" t="str">
        <f>IFERROR(INDEX(#REF!,MATCH(CONCATENATE($C196,F$1,$B196),#REF!,0),15),"")</f>
        <v/>
      </c>
      <c r="G196" s="89" t="str">
        <f>IFERROR(INDEX(#REF!,MATCH(CONCATENATE($C196,G$1,$B196),#REF!,0),15),"")</f>
        <v/>
      </c>
      <c r="H196" s="89" t="str">
        <f>IFERROR(INDEX(#REF!,MATCH(CONCATENATE($C196,H$1,$B196),#REF!,0),15),"")</f>
        <v/>
      </c>
      <c r="I196" s="89" t="str">
        <f>IFERROR(INDEX(#REF!,MATCH(CONCATENATE($C196,I$1,$B196),#REF!,0),15),"")</f>
        <v/>
      </c>
    </row>
    <row r="197" spans="1:9" ht="39.950000000000003" customHeight="1" x14ac:dyDescent="0.25">
      <c r="A197" s="17"/>
      <c r="B197" s="17"/>
      <c r="C197" s="16"/>
      <c r="D197" s="12"/>
      <c r="E197" s="12"/>
      <c r="F197" s="12"/>
      <c r="G197" s="12"/>
      <c r="H197" s="12"/>
      <c r="I197" s="12"/>
    </row>
    <row r="198" spans="1:9" ht="39.950000000000003" customHeight="1" x14ac:dyDescent="0.25">
      <c r="A198" s="15">
        <f>COUNTIF($C$1:C198,C198)+1</f>
        <v>30</v>
      </c>
      <c r="B198" s="15" t="str">
        <f t="shared" ref="B198:B203" si="12">VLOOKUP(A198,$K$4:$L$73,2,FALSE)</f>
        <v>(L2T3)A</v>
      </c>
      <c r="C198" s="16" t="s">
        <v>0</v>
      </c>
      <c r="D198" s="11" t="str">
        <f>IFERROR(INDEX(#REF!,MATCH(CONCATENATE($C198,D$1,$B198),#REF!,0),15),"")</f>
        <v/>
      </c>
      <c r="E198" s="11" t="str">
        <f>IFERROR(INDEX(#REF!,MATCH(CONCATENATE($C198,E$1,$B198),#REF!,0),15),"")</f>
        <v/>
      </c>
      <c r="F198" s="11" t="str">
        <f>IFERROR(INDEX(#REF!,MATCH(CONCATENATE($C198,F$1,$B198),#REF!,0),15),"")</f>
        <v/>
      </c>
      <c r="G198" s="11" t="str">
        <f>IFERROR(INDEX(#REF!,MATCH(CONCATENATE($C198,G$1,$B198),#REF!,0),15),"")</f>
        <v/>
      </c>
      <c r="H198" s="11" t="str">
        <f>IFERROR(INDEX(#REF!,MATCH(CONCATENATE($C198,H$1,$B198),#REF!,0),15),"")</f>
        <v/>
      </c>
      <c r="I198" s="11" t="str">
        <f>IFERROR(INDEX(#REF!,MATCH(CONCATENATE($C198,I$1,$B198),#REF!,0),15),"")</f>
        <v/>
      </c>
    </row>
    <row r="199" spans="1:9" ht="39.950000000000003" customHeight="1" x14ac:dyDescent="0.25">
      <c r="A199" s="15">
        <f>COUNTIF($C$1:C199,C199)+1</f>
        <v>30</v>
      </c>
      <c r="B199" s="15" t="str">
        <f t="shared" si="12"/>
        <v>(L2T3)A</v>
      </c>
      <c r="C199" s="16" t="s">
        <v>10</v>
      </c>
      <c r="D199" s="11" t="str">
        <f>IFERROR(INDEX(#REF!,MATCH(CONCATENATE($C199,D$1,$B199),#REF!,0),15),"")</f>
        <v/>
      </c>
      <c r="E199" s="11" t="str">
        <f>IFERROR(INDEX(#REF!,MATCH(CONCATENATE($C199,E$1,$B199),#REF!,0),15),"")</f>
        <v/>
      </c>
      <c r="F199" s="11" t="str">
        <f>IFERROR(INDEX(#REF!,MATCH(CONCATENATE($C199,F$1,$B199),#REF!,0),15),"")</f>
        <v/>
      </c>
      <c r="G199" s="11" t="str">
        <f>IFERROR(INDEX(#REF!,MATCH(CONCATENATE($C199,G$1,$B199),#REF!,0),15),"")</f>
        <v/>
      </c>
      <c r="H199" s="11" t="str">
        <f>IFERROR(INDEX(#REF!,MATCH(CONCATENATE($C199,H$1,$B199),#REF!,0),15),"")</f>
        <v/>
      </c>
      <c r="I199" s="11" t="str">
        <f>IFERROR(INDEX(#REF!,MATCH(CONCATENATE($C199,I$1,$B199),#REF!,0),15),"")</f>
        <v/>
      </c>
    </row>
    <row r="200" spans="1:9" ht="39.950000000000003" customHeight="1" x14ac:dyDescent="0.25">
      <c r="A200" s="15">
        <f>COUNTIF($C$1:C200,C200)+1</f>
        <v>30</v>
      </c>
      <c r="B200" s="15" t="str">
        <f t="shared" si="12"/>
        <v>(L2T3)A</v>
      </c>
      <c r="C200" s="16" t="s">
        <v>11</v>
      </c>
      <c r="D200" s="11" t="str">
        <f>IFERROR(INDEX(#REF!,MATCH(CONCATENATE($C200,D$1,$B200),#REF!,0),15),"")</f>
        <v/>
      </c>
      <c r="E200" s="11" t="str">
        <f>IFERROR(INDEX(#REF!,MATCH(CONCATENATE($C200,E$1,$B200),#REF!,0),15),"")</f>
        <v/>
      </c>
      <c r="F200" s="11" t="str">
        <f>IFERROR(INDEX(#REF!,MATCH(CONCATENATE($C200,F$1,$B200),#REF!,0),15),"")</f>
        <v/>
      </c>
      <c r="G200" s="11" t="str">
        <f>IFERROR(INDEX(#REF!,MATCH(CONCATENATE($C200,G$1,$B200),#REF!,0),15),"")</f>
        <v/>
      </c>
      <c r="H200" s="11" t="str">
        <f>IFERROR(INDEX(#REF!,MATCH(CONCATENATE($C200,H$1,$B200),#REF!,0),15),"")</f>
        <v/>
      </c>
      <c r="I200" s="11" t="str">
        <f>IFERROR(INDEX(#REF!,MATCH(CONCATENATE($C200,I$1,$B200),#REF!,0),15),"")</f>
        <v/>
      </c>
    </row>
    <row r="201" spans="1:9" ht="39.950000000000003" customHeight="1" x14ac:dyDescent="0.25">
      <c r="A201" s="15">
        <f>COUNTIF($C$1:C201,C201)+1</f>
        <v>30</v>
      </c>
      <c r="B201" s="15" t="str">
        <f t="shared" si="12"/>
        <v>(L2T3)A</v>
      </c>
      <c r="C201" s="16" t="s">
        <v>12</v>
      </c>
      <c r="D201" s="11" t="str">
        <f>IFERROR(INDEX(#REF!,MATCH(CONCATENATE($C201,D$1,$B201),#REF!,0),15),"")</f>
        <v/>
      </c>
      <c r="E201" s="11" t="str">
        <f>IFERROR(INDEX(#REF!,MATCH(CONCATENATE($C201,E$1,$B201),#REF!,0),15),"")</f>
        <v/>
      </c>
      <c r="F201" s="11" t="str">
        <f>IFERROR(INDEX(#REF!,MATCH(CONCATENATE($C201,F$1,$B201),#REF!,0),15),"")</f>
        <v/>
      </c>
      <c r="G201" s="11" t="str">
        <f>IFERROR(INDEX(#REF!,MATCH(CONCATENATE($C201,G$1,$B201),#REF!,0),15),"")</f>
        <v/>
      </c>
      <c r="H201" s="11" t="str">
        <f>IFERROR(INDEX(#REF!,MATCH(CONCATENATE($C201,H$1,$B201),#REF!,0),15),"")</f>
        <v/>
      </c>
      <c r="I201" s="11" t="str">
        <f>IFERROR(INDEX(#REF!,MATCH(CONCATENATE($C201,I$1,$B201),#REF!,0),15),"")</f>
        <v/>
      </c>
    </row>
    <row r="202" spans="1:9" ht="39.950000000000003" customHeight="1" x14ac:dyDescent="0.25">
      <c r="A202" s="15">
        <f>COUNTIF($C$1:C202,C202)+1</f>
        <v>30</v>
      </c>
      <c r="B202" s="15" t="str">
        <f t="shared" si="12"/>
        <v>(L2T3)A</v>
      </c>
      <c r="C202" s="16" t="s">
        <v>13</v>
      </c>
      <c r="D202" s="11" t="str">
        <f>IFERROR(INDEX(#REF!,MATCH(CONCATENATE($C202,D$1,$B202),#REF!,0),15),"")</f>
        <v/>
      </c>
      <c r="E202" s="11" t="str">
        <f>IFERROR(INDEX(#REF!,MATCH(CONCATENATE($C202,E$1,$B202),#REF!,0),15),"")</f>
        <v/>
      </c>
      <c r="F202" s="11" t="str">
        <f>IFERROR(INDEX(#REF!,MATCH(CONCATENATE($C202,F$1,$B202),#REF!,0),15),"")</f>
        <v/>
      </c>
      <c r="G202" s="11" t="str">
        <f>IFERROR(INDEX(#REF!,MATCH(CONCATENATE($C202,G$1,$B202),#REF!,0),15),"")</f>
        <v/>
      </c>
      <c r="H202" s="11" t="str">
        <f>IFERROR(INDEX(#REF!,MATCH(CONCATENATE($C202,H$1,$B202),#REF!,0),15),"")</f>
        <v/>
      </c>
      <c r="I202" s="11" t="str">
        <f>IFERROR(INDEX(#REF!,MATCH(CONCATENATE($C202,I$1,$B202),#REF!,0),15),"")</f>
        <v/>
      </c>
    </row>
    <row r="203" spans="1:9" ht="39.950000000000003" customHeight="1" x14ac:dyDescent="0.25">
      <c r="A203" s="15">
        <f>COUNTIF($C$1:C203,C203)+1</f>
        <v>30</v>
      </c>
      <c r="B203" s="15" t="str">
        <f t="shared" si="12"/>
        <v>(L2T3)A</v>
      </c>
      <c r="C203" s="16" t="s">
        <v>14</v>
      </c>
      <c r="D203" s="11" t="str">
        <f>IFERROR(INDEX(#REF!,MATCH(CONCATENATE($C203,D$1,$B203),#REF!,0),15),"")</f>
        <v/>
      </c>
      <c r="E203" s="11" t="str">
        <f>IFERROR(INDEX(#REF!,MATCH(CONCATENATE($C203,E$1,$B203),#REF!,0),15),"")</f>
        <v/>
      </c>
      <c r="F203" s="11" t="str">
        <f>IFERROR(INDEX(#REF!,MATCH(CONCATENATE($C203,F$1,$B203),#REF!,0),15),"")</f>
        <v/>
      </c>
      <c r="G203" s="11" t="str">
        <f>IFERROR(INDEX(#REF!,MATCH(CONCATENATE($C203,G$1,$B203),#REF!,0),15),"")</f>
        <v/>
      </c>
      <c r="H203" s="11" t="str">
        <f>IFERROR(INDEX(#REF!,MATCH(CONCATENATE($C203,H$1,$B203),#REF!,0),15),"")</f>
        <v/>
      </c>
      <c r="I203" s="11" t="str">
        <f>IFERROR(INDEX(#REF!,MATCH(CONCATENATE($C203,I$1,$B203),#REF!,0),15),"")</f>
        <v/>
      </c>
    </row>
    <row r="204" spans="1:9" ht="39.950000000000003" customHeight="1" x14ac:dyDescent="0.25">
      <c r="A204" s="17"/>
      <c r="B204" s="17"/>
      <c r="C204" s="16"/>
      <c r="D204" s="12"/>
      <c r="E204" s="12"/>
      <c r="F204" s="12"/>
      <c r="G204" s="12"/>
      <c r="H204" s="12"/>
      <c r="I204" s="12"/>
    </row>
    <row r="205" spans="1:9" ht="39.950000000000003" customHeight="1" x14ac:dyDescent="0.25">
      <c r="A205" s="15">
        <f>COUNTIF($C$1:C205,C205)+1</f>
        <v>31</v>
      </c>
      <c r="B205" s="15" t="str">
        <f t="shared" ref="B205:B210" si="13">VLOOKUP(A205,$K$4:$L$73,2,FALSE)</f>
        <v>(L2T3)B</v>
      </c>
      <c r="C205" s="16" t="s">
        <v>0</v>
      </c>
      <c r="D205" s="11" t="str">
        <f>IFERROR(INDEX(#REF!,MATCH(CONCATENATE($C205,D$1,$B205),#REF!,0),15),"")</f>
        <v/>
      </c>
      <c r="E205" s="11" t="str">
        <f>IFERROR(INDEX(#REF!,MATCH(CONCATENATE($C205,E$1,$B205),#REF!,0),15),"")</f>
        <v/>
      </c>
      <c r="F205" s="11" t="str">
        <f>IFERROR(INDEX(#REF!,MATCH(CONCATENATE($C205,F$1,$B205),#REF!,0),15),"")</f>
        <v/>
      </c>
      <c r="G205" s="11" t="str">
        <f>IFERROR(INDEX(#REF!,MATCH(CONCATENATE($C205,G$1,$B205),#REF!,0),15),"")</f>
        <v/>
      </c>
      <c r="H205" s="11" t="str">
        <f>IFERROR(INDEX(#REF!,MATCH(CONCATENATE($C205,H$1,$B205),#REF!,0),15),"")</f>
        <v/>
      </c>
      <c r="I205" s="11" t="str">
        <f>IFERROR(INDEX(#REF!,MATCH(CONCATENATE($C205,I$1,$B205),#REF!,0),15),"")</f>
        <v/>
      </c>
    </row>
    <row r="206" spans="1:9" ht="39.950000000000003" customHeight="1" x14ac:dyDescent="0.25">
      <c r="A206" s="15">
        <f>COUNTIF($C$1:C206,C206)+1</f>
        <v>31</v>
      </c>
      <c r="B206" s="15" t="str">
        <f t="shared" si="13"/>
        <v>(L2T3)B</v>
      </c>
      <c r="C206" s="16" t="s">
        <v>10</v>
      </c>
      <c r="D206" s="11" t="str">
        <f>IFERROR(INDEX(#REF!,MATCH(CONCATENATE($C206,D$1,$B206),#REF!,0),15),"")</f>
        <v/>
      </c>
      <c r="E206" s="11" t="str">
        <f>IFERROR(INDEX(#REF!,MATCH(CONCATENATE($C206,E$1,$B206),#REF!,0),15),"")</f>
        <v/>
      </c>
      <c r="F206" s="11" t="str">
        <f>IFERROR(INDEX(#REF!,MATCH(CONCATENATE($C206,F$1,$B206),#REF!,0),15),"")</f>
        <v/>
      </c>
      <c r="G206" s="11" t="str">
        <f>IFERROR(INDEX(#REF!,MATCH(CONCATENATE($C206,G$1,$B206),#REF!,0),15),"")</f>
        <v/>
      </c>
      <c r="H206" s="11" t="str">
        <f>IFERROR(INDEX(#REF!,MATCH(CONCATENATE($C206,H$1,$B206),#REF!,0),15),"")</f>
        <v/>
      </c>
      <c r="I206" s="11" t="str">
        <f>IFERROR(INDEX(#REF!,MATCH(CONCATENATE($C206,I$1,$B206),#REF!,0),15),"")</f>
        <v/>
      </c>
    </row>
    <row r="207" spans="1:9" ht="39.950000000000003" customHeight="1" x14ac:dyDescent="0.25">
      <c r="A207" s="15">
        <f>COUNTIF($C$1:C207,C207)+1</f>
        <v>31</v>
      </c>
      <c r="B207" s="15" t="str">
        <f t="shared" si="13"/>
        <v>(L2T3)B</v>
      </c>
      <c r="C207" s="16" t="s">
        <v>11</v>
      </c>
      <c r="D207" s="11" t="str">
        <f>IFERROR(INDEX(#REF!,MATCH(CONCATENATE($C207,D$1,$B207),#REF!,0),15),"")</f>
        <v/>
      </c>
      <c r="E207" s="11" t="str">
        <f>IFERROR(INDEX(#REF!,MATCH(CONCATENATE($C207,E$1,$B207),#REF!,0),15),"")</f>
        <v/>
      </c>
      <c r="F207" s="11" t="str">
        <f>IFERROR(INDEX(#REF!,MATCH(CONCATENATE($C207,F$1,$B207),#REF!,0),15),"")</f>
        <v/>
      </c>
      <c r="G207" s="11" t="str">
        <f>IFERROR(INDEX(#REF!,MATCH(CONCATENATE($C207,G$1,$B207),#REF!,0),15),"")</f>
        <v/>
      </c>
      <c r="H207" s="11" t="str">
        <f>IFERROR(INDEX(#REF!,MATCH(CONCATENATE($C207,H$1,$B207),#REF!,0),15),"")</f>
        <v/>
      </c>
      <c r="I207" s="11" t="str">
        <f>IFERROR(INDEX(#REF!,MATCH(CONCATENATE($C207,I$1,$B207),#REF!,0),15),"")</f>
        <v/>
      </c>
    </row>
    <row r="208" spans="1:9" ht="39.950000000000003" customHeight="1" x14ac:dyDescent="0.25">
      <c r="A208" s="15">
        <f>COUNTIF($C$1:C208,C208)+1</f>
        <v>31</v>
      </c>
      <c r="B208" s="15" t="str">
        <f t="shared" si="13"/>
        <v>(L2T3)B</v>
      </c>
      <c r="C208" s="16" t="s">
        <v>12</v>
      </c>
      <c r="D208" s="11" t="str">
        <f>IFERROR(INDEX(#REF!,MATCH(CONCATENATE($C208,D$1,$B208),#REF!,0),15),"")</f>
        <v/>
      </c>
      <c r="E208" s="11" t="str">
        <f>IFERROR(INDEX(#REF!,MATCH(CONCATENATE($C208,E$1,$B208),#REF!,0),15),"")</f>
        <v/>
      </c>
      <c r="F208" s="11" t="str">
        <f>IFERROR(INDEX(#REF!,MATCH(CONCATENATE($C208,F$1,$B208),#REF!,0),15),"")</f>
        <v/>
      </c>
      <c r="G208" s="11" t="str">
        <f>IFERROR(INDEX(#REF!,MATCH(CONCATENATE($C208,G$1,$B208),#REF!,0),15),"")</f>
        <v/>
      </c>
      <c r="H208" s="11" t="str">
        <f>IFERROR(INDEX(#REF!,MATCH(CONCATENATE($C208,H$1,$B208),#REF!,0),15),"")</f>
        <v/>
      </c>
      <c r="I208" s="11" t="str">
        <f>IFERROR(INDEX(#REF!,MATCH(CONCATENATE($C208,I$1,$B208),#REF!,0),15),"")</f>
        <v/>
      </c>
    </row>
    <row r="209" spans="1:9" ht="39.950000000000003" customHeight="1" x14ac:dyDescent="0.25">
      <c r="A209" s="15">
        <f>COUNTIF($C$1:C209,C209)+1</f>
        <v>31</v>
      </c>
      <c r="B209" s="15" t="str">
        <f t="shared" si="13"/>
        <v>(L2T3)B</v>
      </c>
      <c r="C209" s="16" t="s">
        <v>13</v>
      </c>
      <c r="D209" s="11" t="str">
        <f>IFERROR(INDEX(#REF!,MATCH(CONCATENATE($C209,D$1,$B209),#REF!,0),15),"")</f>
        <v/>
      </c>
      <c r="E209" s="11" t="str">
        <f>IFERROR(INDEX(#REF!,MATCH(CONCATENATE($C209,E$1,$B209),#REF!,0),15),"")</f>
        <v/>
      </c>
      <c r="F209" s="11" t="str">
        <f>IFERROR(INDEX(#REF!,MATCH(CONCATENATE($C209,F$1,$B209),#REF!,0),15),"")</f>
        <v/>
      </c>
      <c r="G209" s="11" t="str">
        <f>IFERROR(INDEX(#REF!,MATCH(CONCATENATE($C209,G$1,$B209),#REF!,0),15),"")</f>
        <v/>
      </c>
      <c r="H209" s="11" t="str">
        <f>IFERROR(INDEX(#REF!,MATCH(CONCATENATE($C209,H$1,$B209),#REF!,0),15),"")</f>
        <v/>
      </c>
      <c r="I209" s="11" t="str">
        <f>IFERROR(INDEX(#REF!,MATCH(CONCATENATE($C209,I$1,$B209),#REF!,0),15),"")</f>
        <v/>
      </c>
    </row>
    <row r="210" spans="1:9" ht="39.950000000000003" customHeight="1" x14ac:dyDescent="0.25">
      <c r="A210" s="15">
        <f>COUNTIF($C$1:C210,C210)+1</f>
        <v>31</v>
      </c>
      <c r="B210" s="15" t="str">
        <f t="shared" si="13"/>
        <v>(L2T3)B</v>
      </c>
      <c r="C210" s="16" t="s">
        <v>14</v>
      </c>
      <c r="D210" s="11" t="str">
        <f>IFERROR(INDEX(#REF!,MATCH(CONCATENATE($C210,D$1,$B210),#REF!,0),15),"")</f>
        <v/>
      </c>
      <c r="E210" s="11" t="str">
        <f>IFERROR(INDEX(#REF!,MATCH(CONCATENATE($C210,E$1,$B210),#REF!,0),15),"")</f>
        <v/>
      </c>
      <c r="F210" s="11" t="str">
        <f>IFERROR(INDEX(#REF!,MATCH(CONCATENATE($C210,F$1,$B210),#REF!,0),15),"")</f>
        <v/>
      </c>
      <c r="G210" s="11" t="str">
        <f>IFERROR(INDEX(#REF!,MATCH(CONCATENATE($C210,G$1,$B210),#REF!,0),15),"")</f>
        <v/>
      </c>
      <c r="H210" s="11" t="str">
        <f>IFERROR(INDEX(#REF!,MATCH(CONCATENATE($C210,H$1,$B210),#REF!,0),15),"")</f>
        <v/>
      </c>
      <c r="I210" s="11" t="str">
        <f>IFERROR(INDEX(#REF!,MATCH(CONCATENATE($C210,I$1,$B210),#REF!,0),15),"")</f>
        <v/>
      </c>
    </row>
    <row r="211" spans="1:9" ht="39.950000000000003" customHeight="1" x14ac:dyDescent="0.25">
      <c r="A211" s="17"/>
      <c r="B211" s="17"/>
      <c r="C211" s="16"/>
      <c r="D211" s="12"/>
      <c r="E211" s="12"/>
      <c r="F211" s="12"/>
      <c r="G211" s="12"/>
      <c r="H211" s="12"/>
      <c r="I211" s="12"/>
    </row>
    <row r="212" spans="1:9" ht="39.950000000000003" customHeight="1" x14ac:dyDescent="0.25">
      <c r="A212" s="15">
        <f>COUNTIF($C$1:C212,C212)+1</f>
        <v>32</v>
      </c>
      <c r="B212" s="15" t="str">
        <f t="shared" ref="B212:B217" si="14">VLOOKUP(A212,$K$4:$L$73,2,FALSE)</f>
        <v>(L3T1) A</v>
      </c>
      <c r="C212" s="16" t="s">
        <v>0</v>
      </c>
      <c r="D212" s="11" t="str">
        <f>IFERROR(INDEX(#REF!,MATCH(CONCATENATE($C212,D$1,$B212),#REF!,0),15),"")</f>
        <v/>
      </c>
      <c r="E212" s="11" t="str">
        <f>IFERROR(INDEX(#REF!,MATCH(CONCATENATE($C212,E$1,$B212),#REF!,0),15),"")</f>
        <v/>
      </c>
      <c r="F212" s="11" t="str">
        <f>IFERROR(INDEX(#REF!,MATCH(CONCATENATE($C212,F$1,$B212),#REF!,0),15),"")</f>
        <v/>
      </c>
      <c r="G212" s="11" t="str">
        <f>IFERROR(INDEX(#REF!,MATCH(CONCATENATE($C212,G$1,$B212),#REF!,0),15),"")</f>
        <v/>
      </c>
      <c r="H212" s="11" t="str">
        <f>IFERROR(INDEX(#REF!,MATCH(CONCATENATE($C212,H$1,$B212),#REF!,0),15),"")</f>
        <v/>
      </c>
      <c r="I212" s="11" t="str">
        <f>IFERROR(INDEX(#REF!,MATCH(CONCATENATE($C212,I$1,$B212),#REF!,0),15),"")</f>
        <v/>
      </c>
    </row>
    <row r="213" spans="1:9" ht="39.950000000000003" customHeight="1" x14ac:dyDescent="0.25">
      <c r="A213" s="15">
        <f>COUNTIF($C$1:C213,C213)+1</f>
        <v>32</v>
      </c>
      <c r="B213" s="15" t="str">
        <f t="shared" si="14"/>
        <v>(L3T1) A</v>
      </c>
      <c r="C213" s="16" t="s">
        <v>10</v>
      </c>
      <c r="D213" s="11" t="str">
        <f>IFERROR(INDEX(#REF!,MATCH(CONCATENATE($C213,D$1,$B213),#REF!,0),15),"")</f>
        <v/>
      </c>
      <c r="E213" s="11" t="str">
        <f>IFERROR(INDEX(#REF!,MATCH(CONCATENATE($C213,E$1,$B213),#REF!,0),15),"")</f>
        <v/>
      </c>
      <c r="F213" s="11" t="str">
        <f>IFERROR(INDEX(#REF!,MATCH(CONCATENATE($C213,F$1,$B213),#REF!,0),15),"")</f>
        <v/>
      </c>
      <c r="G213" s="11" t="str">
        <f>IFERROR(INDEX(#REF!,MATCH(CONCATENATE($C213,G$1,$B213),#REF!,0),15),"")</f>
        <v/>
      </c>
      <c r="H213" s="11" t="str">
        <f>IFERROR(INDEX(#REF!,MATCH(CONCATENATE($C213,H$1,$B213),#REF!,0),15),"")</f>
        <v/>
      </c>
      <c r="I213" s="11" t="str">
        <f>IFERROR(INDEX(#REF!,MATCH(CONCATENATE($C213,I$1,$B213),#REF!,0),15),"")</f>
        <v/>
      </c>
    </row>
    <row r="214" spans="1:9" ht="39.950000000000003" customHeight="1" x14ac:dyDescent="0.25">
      <c r="A214" s="15">
        <f>COUNTIF($C$1:C214,C214)+1</f>
        <v>32</v>
      </c>
      <c r="B214" s="15" t="str">
        <f t="shared" si="14"/>
        <v>(L3T1) A</v>
      </c>
      <c r="C214" s="16" t="s">
        <v>11</v>
      </c>
      <c r="D214" s="11" t="str">
        <f>IFERROR(INDEX(#REF!,MATCH(CONCATENATE($C214,D$1,$B214),#REF!,0),15),"")</f>
        <v/>
      </c>
      <c r="E214" s="11" t="str">
        <f>IFERROR(INDEX(#REF!,MATCH(CONCATENATE($C214,E$1,$B214),#REF!,0),15),"")</f>
        <v/>
      </c>
      <c r="F214" s="11" t="str">
        <f>IFERROR(INDEX(#REF!,MATCH(CONCATENATE($C214,F$1,$B214),#REF!,0),15),"")</f>
        <v/>
      </c>
      <c r="G214" s="11" t="str">
        <f>IFERROR(INDEX(#REF!,MATCH(CONCATENATE($C214,G$1,$B214),#REF!,0),15),"")</f>
        <v/>
      </c>
      <c r="H214" s="11" t="str">
        <f>IFERROR(INDEX(#REF!,MATCH(CONCATENATE($C214,H$1,$B214),#REF!,0),15),"")</f>
        <v/>
      </c>
      <c r="I214" s="11" t="str">
        <f>IFERROR(INDEX(#REF!,MATCH(CONCATENATE($C214,I$1,$B214),#REF!,0),15),"")</f>
        <v/>
      </c>
    </row>
    <row r="215" spans="1:9" ht="39.950000000000003" customHeight="1" x14ac:dyDescent="0.25">
      <c r="A215" s="15">
        <f>COUNTIF($C$1:C215,C215)+1</f>
        <v>32</v>
      </c>
      <c r="B215" s="15" t="str">
        <f t="shared" si="14"/>
        <v>(L3T1) A</v>
      </c>
      <c r="C215" s="16" t="s">
        <v>12</v>
      </c>
      <c r="D215" s="11" t="str">
        <f>IFERROR(INDEX(#REF!,MATCH(CONCATENATE($C215,D$1,$B215),#REF!,0),15),"")</f>
        <v/>
      </c>
      <c r="E215" s="11" t="str">
        <f>IFERROR(INDEX(#REF!,MATCH(CONCATENATE($C215,E$1,$B215),#REF!,0),15),"")</f>
        <v/>
      </c>
      <c r="F215" s="11" t="str">
        <f>IFERROR(INDEX(#REF!,MATCH(CONCATENATE($C215,F$1,$B215),#REF!,0),15),"")</f>
        <v/>
      </c>
      <c r="G215" s="11" t="str">
        <f>IFERROR(INDEX(#REF!,MATCH(CONCATENATE($C215,G$1,$B215),#REF!,0),15),"")</f>
        <v/>
      </c>
      <c r="H215" s="11" t="str">
        <f>IFERROR(INDEX(#REF!,MATCH(CONCATENATE($C215,H$1,$B215),#REF!,0),15),"")</f>
        <v/>
      </c>
      <c r="I215" s="11" t="str">
        <f>IFERROR(INDEX(#REF!,MATCH(CONCATENATE($C215,I$1,$B215),#REF!,0),15),"")</f>
        <v/>
      </c>
    </row>
    <row r="216" spans="1:9" ht="39.950000000000003" customHeight="1" x14ac:dyDescent="0.25">
      <c r="A216" s="15">
        <f>COUNTIF($C$1:C216,C216)+1</f>
        <v>32</v>
      </c>
      <c r="B216" s="15" t="str">
        <f t="shared" si="14"/>
        <v>(L3T1) A</v>
      </c>
      <c r="C216" s="16" t="s">
        <v>13</v>
      </c>
      <c r="D216" s="11" t="str">
        <f>IFERROR(INDEX(#REF!,MATCH(CONCATENATE($C216,D$1,$B216),#REF!,0),15),"")</f>
        <v/>
      </c>
      <c r="E216" s="11" t="str">
        <f>IFERROR(INDEX(#REF!,MATCH(CONCATENATE($C216,E$1,$B216),#REF!,0),15),"")</f>
        <v/>
      </c>
      <c r="F216" s="11" t="str">
        <f>IFERROR(INDEX(#REF!,MATCH(CONCATENATE($C216,F$1,$B216),#REF!,0),15),"")</f>
        <v/>
      </c>
      <c r="G216" s="11" t="str">
        <f>IFERROR(INDEX(#REF!,MATCH(CONCATENATE($C216,G$1,$B216),#REF!,0),15),"")</f>
        <v/>
      </c>
      <c r="H216" s="11" t="str">
        <f>IFERROR(INDEX(#REF!,MATCH(CONCATENATE($C216,H$1,$B216),#REF!,0),15),"")</f>
        <v/>
      </c>
      <c r="I216" s="11" t="str">
        <f>IFERROR(INDEX(#REF!,MATCH(CONCATENATE($C216,I$1,$B216),#REF!,0),15),"")</f>
        <v/>
      </c>
    </row>
    <row r="217" spans="1:9" ht="39.950000000000003" customHeight="1" x14ac:dyDescent="0.25">
      <c r="A217" s="15">
        <f>COUNTIF($C$1:C217,C217)+1</f>
        <v>32</v>
      </c>
      <c r="B217" s="15" t="str">
        <f t="shared" si="14"/>
        <v>(L3T1) A</v>
      </c>
      <c r="C217" s="16" t="s">
        <v>14</v>
      </c>
      <c r="D217" s="11" t="str">
        <f>IFERROR(INDEX(#REF!,MATCH(CONCATENATE($C217,D$1,$B217),#REF!,0),15),"")</f>
        <v/>
      </c>
      <c r="E217" s="11" t="str">
        <f>IFERROR(INDEX(#REF!,MATCH(CONCATENATE($C217,E$1,$B217),#REF!,0),15),"")</f>
        <v/>
      </c>
      <c r="F217" s="11" t="str">
        <f>IFERROR(INDEX(#REF!,MATCH(CONCATENATE($C217,F$1,$B217),#REF!,0),15),"")</f>
        <v/>
      </c>
      <c r="G217" s="11" t="str">
        <f>IFERROR(INDEX(#REF!,MATCH(CONCATENATE($C217,G$1,$B217),#REF!,0),15),"")</f>
        <v/>
      </c>
      <c r="H217" s="11" t="str">
        <f>IFERROR(INDEX(#REF!,MATCH(CONCATENATE($C217,H$1,$B217),#REF!,0),15),"")</f>
        <v/>
      </c>
      <c r="I217" s="11" t="str">
        <f>IFERROR(INDEX(#REF!,MATCH(CONCATENATE($C217,I$1,$B217),#REF!,0),15),"")</f>
        <v/>
      </c>
    </row>
    <row r="218" spans="1:9" ht="39.950000000000003" customHeight="1" x14ac:dyDescent="0.25">
      <c r="A218" s="17"/>
      <c r="B218" s="17"/>
      <c r="C218" s="16"/>
      <c r="D218" s="12"/>
      <c r="E218" s="12"/>
      <c r="F218" s="12"/>
      <c r="G218" s="12"/>
      <c r="H218" s="12"/>
      <c r="I218" s="12"/>
    </row>
    <row r="219" spans="1:9" ht="39.950000000000003" customHeight="1" x14ac:dyDescent="0.25">
      <c r="A219" s="15">
        <f>COUNTIF($C$1:C219,C219)+1</f>
        <v>33</v>
      </c>
      <c r="B219" s="15" t="str">
        <f t="shared" ref="B219:B224" si="15">VLOOKUP(A219,$K$4:$L$73,2,FALSE)</f>
        <v>(L3T1) B</v>
      </c>
      <c r="C219" s="16" t="s">
        <v>0</v>
      </c>
      <c r="D219" s="11" t="str">
        <f>IFERROR(INDEX(#REF!,MATCH(CONCATENATE($C219,D$1,$B219),#REF!,0),15),"")</f>
        <v/>
      </c>
      <c r="E219" s="11" t="str">
        <f>IFERROR(INDEX(#REF!,MATCH(CONCATENATE($C219,E$1,$B219),#REF!,0),15),"")</f>
        <v/>
      </c>
      <c r="F219" s="11" t="str">
        <f>IFERROR(INDEX(#REF!,MATCH(CONCATENATE($C219,F$1,$B219),#REF!,0),15),"")</f>
        <v/>
      </c>
      <c r="G219" s="11" t="str">
        <f>IFERROR(INDEX(#REF!,MATCH(CONCATENATE($C219,G$1,$B219),#REF!,0),15),"")</f>
        <v/>
      </c>
      <c r="H219" s="11" t="str">
        <f>IFERROR(INDEX(#REF!,MATCH(CONCATENATE($C219,H$1,$B219),#REF!,0),15),"")</f>
        <v/>
      </c>
      <c r="I219" s="11" t="str">
        <f>IFERROR(INDEX(#REF!,MATCH(CONCATENATE($C219,I$1,$B219),#REF!,0),15),"")</f>
        <v/>
      </c>
    </row>
    <row r="220" spans="1:9" ht="39.950000000000003" customHeight="1" x14ac:dyDescent="0.25">
      <c r="A220" s="15">
        <f>COUNTIF($C$1:C220,C220)+1</f>
        <v>33</v>
      </c>
      <c r="B220" s="15" t="str">
        <f t="shared" si="15"/>
        <v>(L3T1) B</v>
      </c>
      <c r="C220" s="16" t="s">
        <v>10</v>
      </c>
      <c r="D220" s="11" t="str">
        <f>IFERROR(INDEX(#REF!,MATCH(CONCATENATE($C220,D$1,$B220),#REF!,0),15),"")</f>
        <v/>
      </c>
      <c r="E220" s="11" t="str">
        <f>IFERROR(INDEX(#REF!,MATCH(CONCATENATE($C220,E$1,$B220),#REF!,0),15),"")</f>
        <v/>
      </c>
      <c r="F220" s="11" t="str">
        <f>IFERROR(INDEX(#REF!,MATCH(CONCATENATE($C220,F$1,$B220),#REF!,0),15),"")</f>
        <v/>
      </c>
      <c r="G220" s="11" t="str">
        <f>IFERROR(INDEX(#REF!,MATCH(CONCATENATE($C220,G$1,$B220),#REF!,0),15),"")</f>
        <v/>
      </c>
      <c r="H220" s="11" t="str">
        <f>IFERROR(INDEX(#REF!,MATCH(CONCATENATE($C220,H$1,$B220),#REF!,0),15),"")</f>
        <v/>
      </c>
      <c r="I220" s="11" t="str">
        <f>IFERROR(INDEX(#REF!,MATCH(CONCATENATE($C220,I$1,$B220),#REF!,0),15),"")</f>
        <v/>
      </c>
    </row>
    <row r="221" spans="1:9" ht="39.950000000000003" customHeight="1" x14ac:dyDescent="0.25">
      <c r="A221" s="15">
        <f>COUNTIF($C$1:C221,C221)+1</f>
        <v>33</v>
      </c>
      <c r="B221" s="15" t="str">
        <f t="shared" si="15"/>
        <v>(L3T1) B</v>
      </c>
      <c r="C221" s="16" t="s">
        <v>11</v>
      </c>
      <c r="D221" s="11" t="str">
        <f>IFERROR(INDEX(#REF!,MATCH(CONCATENATE($C221,D$1,$B221),#REF!,0),15),"")</f>
        <v/>
      </c>
      <c r="E221" s="11" t="str">
        <f>IFERROR(INDEX(#REF!,MATCH(CONCATENATE($C221,E$1,$B221),#REF!,0),15),"")</f>
        <v/>
      </c>
      <c r="F221" s="11" t="str">
        <f>IFERROR(INDEX(#REF!,MATCH(CONCATENATE($C221,F$1,$B221),#REF!,0),15),"")</f>
        <v/>
      </c>
      <c r="G221" s="11" t="str">
        <f>IFERROR(INDEX(#REF!,MATCH(CONCATENATE($C221,G$1,$B221),#REF!,0),15),"")</f>
        <v/>
      </c>
      <c r="H221" s="11" t="str">
        <f>IFERROR(INDEX(#REF!,MATCH(CONCATENATE($C221,H$1,$B221),#REF!,0),15),"")</f>
        <v/>
      </c>
      <c r="I221" s="11" t="str">
        <f>IFERROR(INDEX(#REF!,MATCH(CONCATENATE($C221,I$1,$B221),#REF!,0),15),"")</f>
        <v/>
      </c>
    </row>
    <row r="222" spans="1:9" ht="39.950000000000003" customHeight="1" x14ac:dyDescent="0.25">
      <c r="A222" s="15">
        <f>COUNTIF($C$1:C222,C222)+1</f>
        <v>33</v>
      </c>
      <c r="B222" s="15" t="str">
        <f t="shared" si="15"/>
        <v>(L3T1) B</v>
      </c>
      <c r="C222" s="16" t="s">
        <v>12</v>
      </c>
      <c r="D222" s="11" t="str">
        <f>IFERROR(INDEX(#REF!,MATCH(CONCATENATE($C222,D$1,$B222),#REF!,0),15),"")</f>
        <v/>
      </c>
      <c r="E222" s="11" t="str">
        <f>IFERROR(INDEX(#REF!,MATCH(CONCATENATE($C222,E$1,$B222),#REF!,0),15),"")</f>
        <v/>
      </c>
      <c r="F222" s="11" t="str">
        <f>IFERROR(INDEX(#REF!,MATCH(CONCATENATE($C222,F$1,$B222),#REF!,0),15),"")</f>
        <v/>
      </c>
      <c r="G222" s="11" t="str">
        <f>IFERROR(INDEX(#REF!,MATCH(CONCATENATE($C222,G$1,$B222),#REF!,0),15),"")</f>
        <v/>
      </c>
      <c r="H222" s="11" t="str">
        <f>IFERROR(INDEX(#REF!,MATCH(CONCATENATE($C222,H$1,$B222),#REF!,0),15),"")</f>
        <v/>
      </c>
      <c r="I222" s="11" t="str">
        <f>IFERROR(INDEX(#REF!,MATCH(CONCATENATE($C222,I$1,$B222),#REF!,0),15),"")</f>
        <v/>
      </c>
    </row>
    <row r="223" spans="1:9" ht="39.950000000000003" customHeight="1" x14ac:dyDescent="0.25">
      <c r="A223" s="15">
        <f>COUNTIF($C$1:C223,C223)+1</f>
        <v>33</v>
      </c>
      <c r="B223" s="15" t="str">
        <f t="shared" si="15"/>
        <v>(L3T1) B</v>
      </c>
      <c r="C223" s="16" t="s">
        <v>13</v>
      </c>
      <c r="D223" s="11" t="str">
        <f>IFERROR(INDEX(#REF!,MATCH(CONCATENATE($C223,D$1,$B223),#REF!,0),15),"")</f>
        <v/>
      </c>
      <c r="E223" s="11" t="str">
        <f>IFERROR(INDEX(#REF!,MATCH(CONCATENATE($C223,E$1,$B223),#REF!,0),15),"")</f>
        <v/>
      </c>
      <c r="F223" s="11" t="str">
        <f>IFERROR(INDEX(#REF!,MATCH(CONCATENATE($C223,F$1,$B223),#REF!,0),15),"")</f>
        <v/>
      </c>
      <c r="G223" s="11" t="str">
        <f>IFERROR(INDEX(#REF!,MATCH(CONCATENATE($C223,G$1,$B223),#REF!,0),15),"")</f>
        <v/>
      </c>
      <c r="H223" s="11" t="str">
        <f>IFERROR(INDEX(#REF!,MATCH(CONCATENATE($C223,H$1,$B223),#REF!,0),15),"")</f>
        <v/>
      </c>
      <c r="I223" s="11" t="str">
        <f>IFERROR(INDEX(#REF!,MATCH(CONCATENATE($C223,I$1,$B223),#REF!,0),15),"")</f>
        <v/>
      </c>
    </row>
    <row r="224" spans="1:9" ht="39.950000000000003" customHeight="1" x14ac:dyDescent="0.25">
      <c r="A224" s="15">
        <f>COUNTIF($C$1:C224,C224)+1</f>
        <v>33</v>
      </c>
      <c r="B224" s="15" t="str">
        <f t="shared" si="15"/>
        <v>(L3T1) B</v>
      </c>
      <c r="C224" s="16" t="s">
        <v>14</v>
      </c>
      <c r="D224" s="11" t="str">
        <f>IFERROR(INDEX(#REF!,MATCH(CONCATENATE($C224,D$1,$B224),#REF!,0),15),"")</f>
        <v/>
      </c>
      <c r="E224" s="11" t="str">
        <f>IFERROR(INDEX(#REF!,MATCH(CONCATENATE($C224,E$1,$B224),#REF!,0),15),"")</f>
        <v/>
      </c>
      <c r="F224" s="11" t="str">
        <f>IFERROR(INDEX(#REF!,MATCH(CONCATENATE($C224,F$1,$B224),#REF!,0),15),"")</f>
        <v/>
      </c>
      <c r="G224" s="11" t="str">
        <f>IFERROR(INDEX(#REF!,MATCH(CONCATENATE($C224,G$1,$B224),#REF!,0),15),"")</f>
        <v/>
      </c>
      <c r="H224" s="11" t="str">
        <f>IFERROR(INDEX(#REF!,MATCH(CONCATENATE($C224,H$1,$B224),#REF!,0),15),"")</f>
        <v/>
      </c>
      <c r="I224" s="11" t="str">
        <f>IFERROR(INDEX(#REF!,MATCH(CONCATENATE($C224,I$1,$B224),#REF!,0),15),"")</f>
        <v/>
      </c>
    </row>
    <row r="225" spans="1:9" ht="39.950000000000003" customHeight="1" x14ac:dyDescent="0.25">
      <c r="A225" s="17"/>
      <c r="B225" s="17"/>
      <c r="C225" s="16"/>
      <c r="D225" s="12"/>
      <c r="E225" s="12"/>
      <c r="F225" s="12"/>
      <c r="G225" s="12"/>
      <c r="H225" s="12"/>
      <c r="I225" s="12"/>
    </row>
    <row r="226" spans="1:9" ht="39.950000000000003" customHeight="1" x14ac:dyDescent="0.25">
      <c r="A226" s="15">
        <f>COUNTIF($C$1:C226,C226)+1</f>
        <v>34</v>
      </c>
      <c r="B226" s="15" t="str">
        <f t="shared" ref="B226:B231" si="16">VLOOKUP(A226,$K$4:$L$73,2,FALSE)</f>
        <v>(L3T1)(A)</v>
      </c>
      <c r="C226" s="16" t="s">
        <v>0</v>
      </c>
      <c r="D226" s="11" t="str">
        <f>IFERROR(INDEX(#REF!,MATCH(CONCATENATE($C226,D$1,$B226),#REF!,0),15),"")</f>
        <v/>
      </c>
      <c r="E226" s="11" t="str">
        <f>IFERROR(INDEX(#REF!,MATCH(CONCATENATE($C226,E$1,$B226),#REF!,0),15),"")</f>
        <v/>
      </c>
      <c r="F226" s="11" t="str">
        <f>IFERROR(INDEX(#REF!,MATCH(CONCATENATE($C226,F$1,$B226),#REF!,0),15),"")</f>
        <v/>
      </c>
      <c r="G226" s="11" t="str">
        <f>IFERROR(INDEX(#REF!,MATCH(CONCATENATE($C226,G$1,$B226),#REF!,0),15),"")</f>
        <v/>
      </c>
      <c r="H226" s="11" t="str">
        <f>IFERROR(INDEX(#REF!,MATCH(CONCATENATE($C226,H$1,$B226),#REF!,0),15),"")</f>
        <v/>
      </c>
      <c r="I226" s="11" t="str">
        <f>IFERROR(INDEX(#REF!,MATCH(CONCATENATE($C226,I$1,$B226),#REF!,0),15),"")</f>
        <v/>
      </c>
    </row>
    <row r="227" spans="1:9" ht="39.950000000000003" customHeight="1" x14ac:dyDescent="0.25">
      <c r="A227" s="15">
        <f>COUNTIF($C$1:C227,C227)+1</f>
        <v>34</v>
      </c>
      <c r="B227" s="15" t="str">
        <f t="shared" si="16"/>
        <v>(L3T1)(A)</v>
      </c>
      <c r="C227" s="16" t="s">
        <v>10</v>
      </c>
      <c r="D227" s="11" t="str">
        <f>IFERROR(INDEX(#REF!,MATCH(CONCATENATE($C227,D$1,$B227),#REF!,0),15),"")</f>
        <v/>
      </c>
      <c r="E227" s="11" t="str">
        <f>IFERROR(INDEX(#REF!,MATCH(CONCATENATE($C227,E$1,$B227),#REF!,0),15),"")</f>
        <v/>
      </c>
      <c r="F227" s="11" t="str">
        <f>IFERROR(INDEX(#REF!,MATCH(CONCATENATE($C227,F$1,$B227),#REF!,0),15),"")</f>
        <v/>
      </c>
      <c r="G227" s="11" t="str">
        <f>IFERROR(INDEX(#REF!,MATCH(CONCATENATE($C227,G$1,$B227),#REF!,0),15),"")</f>
        <v/>
      </c>
      <c r="H227" s="11" t="str">
        <f>IFERROR(INDEX(#REF!,MATCH(CONCATENATE($C227,H$1,$B227),#REF!,0),15),"")</f>
        <v/>
      </c>
      <c r="I227" s="11" t="str">
        <f>IFERROR(INDEX(#REF!,MATCH(CONCATENATE($C227,I$1,$B227),#REF!,0),15),"")</f>
        <v/>
      </c>
    </row>
    <row r="228" spans="1:9" ht="39.950000000000003" customHeight="1" x14ac:dyDescent="0.25">
      <c r="A228" s="15">
        <f>COUNTIF($C$1:C228,C228)+1</f>
        <v>34</v>
      </c>
      <c r="B228" s="15" t="str">
        <f t="shared" si="16"/>
        <v>(L3T1)(A)</v>
      </c>
      <c r="C228" s="16" t="s">
        <v>11</v>
      </c>
      <c r="D228" s="11" t="str">
        <f>IFERROR(INDEX(#REF!,MATCH(CONCATENATE($C228,D$1,$B228),#REF!,0),15),"")</f>
        <v/>
      </c>
      <c r="E228" s="11" t="str">
        <f>IFERROR(INDEX(#REF!,MATCH(CONCATENATE($C228,E$1,$B228),#REF!,0),15),"")</f>
        <v/>
      </c>
      <c r="F228" s="11" t="str">
        <f>IFERROR(INDEX(#REF!,MATCH(CONCATENATE($C228,F$1,$B228),#REF!,0),15),"")</f>
        <v/>
      </c>
      <c r="G228" s="11" t="str">
        <f>IFERROR(INDEX(#REF!,MATCH(CONCATENATE($C228,G$1,$B228),#REF!,0),15),"")</f>
        <v/>
      </c>
      <c r="H228" s="11" t="str">
        <f>IFERROR(INDEX(#REF!,MATCH(CONCATENATE($C228,H$1,$B228),#REF!,0),15),"")</f>
        <v/>
      </c>
      <c r="I228" s="11" t="str">
        <f>IFERROR(INDEX(#REF!,MATCH(CONCATENATE($C228,I$1,$B228),#REF!,0),15),"")</f>
        <v/>
      </c>
    </row>
    <row r="229" spans="1:9" ht="39.950000000000003" customHeight="1" x14ac:dyDescent="0.25">
      <c r="A229" s="15">
        <f>COUNTIF($C$1:C229,C229)+1</f>
        <v>34</v>
      </c>
      <c r="B229" s="15" t="str">
        <f t="shared" si="16"/>
        <v>(L3T1)(A)</v>
      </c>
      <c r="C229" s="16" t="s">
        <v>12</v>
      </c>
      <c r="D229" s="11" t="str">
        <f>IFERROR(INDEX(#REF!,MATCH(CONCATENATE($C229,D$1,$B229),#REF!,0),15),"")</f>
        <v/>
      </c>
      <c r="E229" s="11" t="str">
        <f>IFERROR(INDEX(#REF!,MATCH(CONCATENATE($C229,E$1,$B229),#REF!,0),15),"")</f>
        <v/>
      </c>
      <c r="F229" s="11" t="str">
        <f>IFERROR(INDEX(#REF!,MATCH(CONCATENATE($C229,F$1,$B229),#REF!,0),15),"")</f>
        <v/>
      </c>
      <c r="G229" s="11" t="str">
        <f>IFERROR(INDEX(#REF!,MATCH(CONCATENATE($C229,G$1,$B229),#REF!,0),15),"")</f>
        <v/>
      </c>
      <c r="H229" s="11" t="str">
        <f>IFERROR(INDEX(#REF!,MATCH(CONCATENATE($C229,H$1,$B229),#REF!,0),15),"")</f>
        <v/>
      </c>
      <c r="I229" s="11" t="str">
        <f>IFERROR(INDEX(#REF!,MATCH(CONCATENATE($C229,I$1,$B229),#REF!,0),15),"")</f>
        <v/>
      </c>
    </row>
    <row r="230" spans="1:9" ht="39.950000000000003" customHeight="1" x14ac:dyDescent="0.25">
      <c r="A230" s="15">
        <f>COUNTIF($C$1:C230,C230)+1</f>
        <v>34</v>
      </c>
      <c r="B230" s="15" t="str">
        <f t="shared" si="16"/>
        <v>(L3T1)(A)</v>
      </c>
      <c r="C230" s="16" t="s">
        <v>13</v>
      </c>
      <c r="D230" s="11" t="str">
        <f>IFERROR(INDEX(#REF!,MATCH(CONCATENATE($C230,D$1,$B230),#REF!,0),15),"")</f>
        <v/>
      </c>
      <c r="E230" s="11" t="str">
        <f>IFERROR(INDEX(#REF!,MATCH(CONCATENATE($C230,E$1,$B230),#REF!,0),15),"")</f>
        <v/>
      </c>
      <c r="F230" s="11" t="str">
        <f>IFERROR(INDEX(#REF!,MATCH(CONCATENATE($C230,F$1,$B230),#REF!,0),15),"")</f>
        <v/>
      </c>
      <c r="G230" s="11" t="str">
        <f>IFERROR(INDEX(#REF!,MATCH(CONCATENATE($C230,G$1,$B230),#REF!,0),15),"")</f>
        <v/>
      </c>
      <c r="H230" s="11" t="str">
        <f>IFERROR(INDEX(#REF!,MATCH(CONCATENATE($C230,H$1,$B230),#REF!,0),15),"")</f>
        <v/>
      </c>
      <c r="I230" s="11" t="str">
        <f>IFERROR(INDEX(#REF!,MATCH(CONCATENATE($C230,I$1,$B230),#REF!,0),15),"")</f>
        <v/>
      </c>
    </row>
    <row r="231" spans="1:9" ht="39.950000000000003" customHeight="1" x14ac:dyDescent="0.25">
      <c r="A231" s="15">
        <f>COUNTIF($C$1:C231,C231)+1</f>
        <v>34</v>
      </c>
      <c r="B231" s="15" t="str">
        <f t="shared" si="16"/>
        <v>(L3T1)(A)</v>
      </c>
      <c r="C231" s="16" t="s">
        <v>14</v>
      </c>
      <c r="D231" s="11" t="str">
        <f>IFERROR(INDEX(#REF!,MATCH(CONCATENATE($C231,D$1,$B231),#REF!,0),15),"")</f>
        <v/>
      </c>
      <c r="E231" s="11" t="str">
        <f>IFERROR(INDEX(#REF!,MATCH(CONCATENATE($C231,E$1,$B231),#REF!,0),15),"")</f>
        <v/>
      </c>
      <c r="F231" s="11" t="str">
        <f>IFERROR(INDEX(#REF!,MATCH(CONCATENATE($C231,F$1,$B231),#REF!,0),15),"")</f>
        <v/>
      </c>
      <c r="G231" s="11" t="str">
        <f>IFERROR(INDEX(#REF!,MATCH(CONCATENATE($C231,G$1,$B231),#REF!,0),15),"")</f>
        <v/>
      </c>
      <c r="H231" s="11" t="str">
        <f>IFERROR(INDEX(#REF!,MATCH(CONCATENATE($C231,H$1,$B231),#REF!,0),15),"")</f>
        <v/>
      </c>
      <c r="I231" s="11" t="str">
        <f>IFERROR(INDEX(#REF!,MATCH(CONCATENATE($C231,I$1,$B231),#REF!,0),15),"")</f>
        <v/>
      </c>
    </row>
    <row r="232" spans="1:9" ht="39.950000000000003" customHeight="1" x14ac:dyDescent="0.25">
      <c r="A232" s="17"/>
      <c r="B232" s="17"/>
      <c r="C232" s="16"/>
      <c r="D232" s="12"/>
      <c r="E232" s="12"/>
      <c r="F232" s="12"/>
      <c r="G232" s="12"/>
      <c r="H232" s="12"/>
      <c r="I232" s="12"/>
    </row>
    <row r="233" spans="1:9" ht="39.950000000000003" customHeight="1" x14ac:dyDescent="0.25">
      <c r="A233" s="15">
        <f>COUNTIF($C$1:C233,C233)+1</f>
        <v>35</v>
      </c>
      <c r="B233" s="15" t="str">
        <f t="shared" ref="B233:B238" si="17">VLOOKUP(A233,$K$4:$L$73,2,FALSE)</f>
        <v>(L3T1)A</v>
      </c>
      <c r="C233" s="16" t="s">
        <v>0</v>
      </c>
      <c r="D233" s="11" t="str">
        <f>IFERROR(INDEX(#REF!,MATCH(CONCATENATE($C233,D$1,$B233),#REF!,0),15),"")</f>
        <v/>
      </c>
      <c r="E233" s="11" t="str">
        <f>IFERROR(INDEX(#REF!,MATCH(CONCATENATE($C233,E$1,$B233),#REF!,0),15),"")</f>
        <v/>
      </c>
      <c r="F233" s="11" t="str">
        <f>IFERROR(INDEX(#REF!,MATCH(CONCATENATE($C233,F$1,$B233),#REF!,0),15),"")</f>
        <v/>
      </c>
      <c r="G233" s="11" t="str">
        <f>IFERROR(INDEX(#REF!,MATCH(CONCATENATE($C233,G$1,$B233),#REF!,0),15),"")</f>
        <v/>
      </c>
      <c r="H233" s="11" t="str">
        <f>IFERROR(INDEX(#REF!,MATCH(CONCATENATE($C233,H$1,$B233),#REF!,0),15),"")</f>
        <v/>
      </c>
      <c r="I233" s="11" t="str">
        <f>IFERROR(INDEX(#REF!,MATCH(CONCATENATE($C233,I$1,$B233),#REF!,0),15),"")</f>
        <v/>
      </c>
    </row>
    <row r="234" spans="1:9" ht="39.950000000000003" customHeight="1" x14ac:dyDescent="0.25">
      <c r="A234" s="15">
        <f>COUNTIF($C$1:C234,C234)+1</f>
        <v>35</v>
      </c>
      <c r="B234" s="15" t="str">
        <f t="shared" si="17"/>
        <v>(L3T1)A</v>
      </c>
      <c r="C234" s="16" t="s">
        <v>10</v>
      </c>
      <c r="D234" s="11" t="str">
        <f>IFERROR(INDEX(#REF!,MATCH(CONCATENATE($C234,D$1,$B234),#REF!,0),15),"")</f>
        <v/>
      </c>
      <c r="E234" s="11" t="str">
        <f>IFERROR(INDEX(#REF!,MATCH(CONCATENATE($C234,E$1,$B234),#REF!,0),15),"")</f>
        <v/>
      </c>
      <c r="F234" s="11" t="str">
        <f>IFERROR(INDEX(#REF!,MATCH(CONCATENATE($C234,F$1,$B234),#REF!,0),15),"")</f>
        <v/>
      </c>
      <c r="G234" s="11" t="str">
        <f>IFERROR(INDEX(#REF!,MATCH(CONCATENATE($C234,G$1,$B234),#REF!,0),15),"")</f>
        <v/>
      </c>
      <c r="H234" s="11" t="str">
        <f>IFERROR(INDEX(#REF!,MATCH(CONCATENATE($C234,H$1,$B234),#REF!,0),15),"")</f>
        <v/>
      </c>
      <c r="I234" s="11" t="str">
        <f>IFERROR(INDEX(#REF!,MATCH(CONCATENATE($C234,I$1,$B234),#REF!,0),15),"")</f>
        <v/>
      </c>
    </row>
    <row r="235" spans="1:9" ht="39.950000000000003" customHeight="1" x14ac:dyDescent="0.25">
      <c r="A235" s="15">
        <f>COUNTIF($C$1:C235,C235)+1</f>
        <v>35</v>
      </c>
      <c r="B235" s="15" t="str">
        <f t="shared" si="17"/>
        <v>(L3T1)A</v>
      </c>
      <c r="C235" s="16" t="s">
        <v>11</v>
      </c>
      <c r="D235" s="11" t="str">
        <f>IFERROR(INDEX(#REF!,MATCH(CONCATENATE($C235,D$1,$B235),#REF!,0),15),"")</f>
        <v/>
      </c>
      <c r="E235" s="11" t="str">
        <f>IFERROR(INDEX(#REF!,MATCH(CONCATENATE($C235,E$1,$B235),#REF!,0),15),"")</f>
        <v/>
      </c>
      <c r="F235" s="11" t="str">
        <f>IFERROR(INDEX(#REF!,MATCH(CONCATENATE($C235,F$1,$B235),#REF!,0),15),"")</f>
        <v/>
      </c>
      <c r="G235" s="11" t="str">
        <f>IFERROR(INDEX(#REF!,MATCH(CONCATENATE($C235,G$1,$B235),#REF!,0),15),"")</f>
        <v/>
      </c>
      <c r="H235" s="11" t="str">
        <f>IFERROR(INDEX(#REF!,MATCH(CONCATENATE($C235,H$1,$B235),#REF!,0),15),"")</f>
        <v/>
      </c>
      <c r="I235" s="11" t="str">
        <f>IFERROR(INDEX(#REF!,MATCH(CONCATENATE($C235,I$1,$B235),#REF!,0),15),"")</f>
        <v/>
      </c>
    </row>
    <row r="236" spans="1:9" ht="39.950000000000003" customHeight="1" x14ac:dyDescent="0.25">
      <c r="A236" s="15">
        <f>COUNTIF($C$1:C236,C236)+1</f>
        <v>35</v>
      </c>
      <c r="B236" s="15" t="str">
        <f t="shared" si="17"/>
        <v>(L3T1)A</v>
      </c>
      <c r="C236" s="16" t="s">
        <v>12</v>
      </c>
      <c r="D236" s="11" t="str">
        <f>IFERROR(INDEX(#REF!,MATCH(CONCATENATE($C236,D$1,$B236),#REF!,0),15),"")</f>
        <v/>
      </c>
      <c r="E236" s="11" t="str">
        <f>IFERROR(INDEX(#REF!,MATCH(CONCATENATE($C236,E$1,$B236),#REF!,0),15),"")</f>
        <v/>
      </c>
      <c r="F236" s="11" t="str">
        <f>IFERROR(INDEX(#REF!,MATCH(CONCATENATE($C236,F$1,$B236),#REF!,0),15),"")</f>
        <v/>
      </c>
      <c r="G236" s="11" t="str">
        <f>IFERROR(INDEX(#REF!,MATCH(CONCATENATE($C236,G$1,$B236),#REF!,0),15),"")</f>
        <v/>
      </c>
      <c r="H236" s="11" t="str">
        <f>IFERROR(INDEX(#REF!,MATCH(CONCATENATE($C236,H$1,$B236),#REF!,0),15),"")</f>
        <v/>
      </c>
      <c r="I236" s="11" t="str">
        <f>IFERROR(INDEX(#REF!,MATCH(CONCATENATE($C236,I$1,$B236),#REF!,0),15),"")</f>
        <v/>
      </c>
    </row>
    <row r="237" spans="1:9" ht="39.950000000000003" customHeight="1" x14ac:dyDescent="0.25">
      <c r="A237" s="15">
        <f>COUNTIF($C$1:C237,C237)+1</f>
        <v>35</v>
      </c>
      <c r="B237" s="15" t="str">
        <f t="shared" si="17"/>
        <v>(L3T1)A</v>
      </c>
      <c r="C237" s="16" t="s">
        <v>13</v>
      </c>
      <c r="D237" s="11" t="str">
        <f>IFERROR(INDEX(#REF!,MATCH(CONCATENATE($C237,D$1,$B237),#REF!,0),15),"")</f>
        <v/>
      </c>
      <c r="E237" s="11" t="str">
        <f>IFERROR(INDEX(#REF!,MATCH(CONCATENATE($C237,E$1,$B237),#REF!,0),15),"")</f>
        <v/>
      </c>
      <c r="F237" s="11" t="str">
        <f>IFERROR(INDEX(#REF!,MATCH(CONCATENATE($C237,F$1,$B237),#REF!,0),15),"")</f>
        <v/>
      </c>
      <c r="G237" s="11" t="str">
        <f>IFERROR(INDEX(#REF!,MATCH(CONCATENATE($C237,G$1,$B237),#REF!,0),15),"")</f>
        <v/>
      </c>
      <c r="H237" s="11" t="str">
        <f>IFERROR(INDEX(#REF!,MATCH(CONCATENATE($C237,H$1,$B237),#REF!,0),15),"")</f>
        <v/>
      </c>
      <c r="I237" s="11" t="str">
        <f>IFERROR(INDEX(#REF!,MATCH(CONCATENATE($C237,I$1,$B237),#REF!,0),15),"")</f>
        <v/>
      </c>
    </row>
    <row r="238" spans="1:9" ht="39.950000000000003" customHeight="1" x14ac:dyDescent="0.25">
      <c r="A238" s="15">
        <f>COUNTIF($C$1:C238,C238)+1</f>
        <v>35</v>
      </c>
      <c r="B238" s="15" t="str">
        <f t="shared" si="17"/>
        <v>(L3T1)A</v>
      </c>
      <c r="C238" s="16" t="s">
        <v>14</v>
      </c>
      <c r="D238" s="11" t="str">
        <f>IFERROR(INDEX(#REF!,MATCH(CONCATENATE($C238,D$1,$B238),#REF!,0),15),"")</f>
        <v/>
      </c>
      <c r="E238" s="11" t="str">
        <f>IFERROR(INDEX(#REF!,MATCH(CONCATENATE($C238,E$1,$B238),#REF!,0),15),"")</f>
        <v/>
      </c>
      <c r="F238" s="11" t="str">
        <f>IFERROR(INDEX(#REF!,MATCH(CONCATENATE($C238,F$1,$B238),#REF!,0),15),"")</f>
        <v/>
      </c>
      <c r="G238" s="11" t="str">
        <f>IFERROR(INDEX(#REF!,MATCH(CONCATENATE($C238,G$1,$B238),#REF!,0),15),"")</f>
        <v/>
      </c>
      <c r="H238" s="11" t="str">
        <f>IFERROR(INDEX(#REF!,MATCH(CONCATENATE($C238,H$1,$B238),#REF!,0),15),"")</f>
        <v/>
      </c>
      <c r="I238" s="11" t="str">
        <f>IFERROR(INDEX(#REF!,MATCH(CONCATENATE($C238,I$1,$B238),#REF!,0),15),"")</f>
        <v/>
      </c>
    </row>
    <row r="239" spans="1:9" ht="39.950000000000003" customHeight="1" x14ac:dyDescent="0.25">
      <c r="A239" s="17"/>
      <c r="B239" s="17"/>
      <c r="C239" s="16"/>
      <c r="D239" s="12"/>
      <c r="E239" s="12"/>
      <c r="F239" s="12"/>
      <c r="G239" s="12"/>
      <c r="H239" s="12"/>
      <c r="I239" s="12"/>
    </row>
    <row r="240" spans="1:9" ht="39.950000000000003" customHeight="1" x14ac:dyDescent="0.25">
      <c r="A240" s="15">
        <f>COUNTIF($C$1:C240,C240)+1</f>
        <v>36</v>
      </c>
      <c r="B240" s="15" t="str">
        <f t="shared" ref="B240:B245" si="18">VLOOKUP(A240,$K$4:$L$73,2,FALSE)</f>
        <v>(L3T1)B</v>
      </c>
      <c r="C240" s="16" t="s">
        <v>0</v>
      </c>
      <c r="D240" s="11" t="str">
        <f>IFERROR(INDEX(#REF!,MATCH(CONCATENATE($C240,D$1,$B240),#REF!,0),15),"")</f>
        <v/>
      </c>
      <c r="E240" s="11" t="str">
        <f>IFERROR(INDEX(#REF!,MATCH(CONCATENATE($C240,E$1,$B240),#REF!,0),15),"")</f>
        <v/>
      </c>
      <c r="F240" s="11" t="str">
        <f>IFERROR(INDEX(#REF!,MATCH(CONCATENATE($C240,F$1,$B240),#REF!,0),15),"")</f>
        <v/>
      </c>
      <c r="G240" s="11" t="str">
        <f>IFERROR(INDEX(#REF!,MATCH(CONCATENATE($C240,G$1,$B240),#REF!,0),15),"")</f>
        <v/>
      </c>
      <c r="H240" s="11" t="str">
        <f>IFERROR(INDEX(#REF!,MATCH(CONCATENATE($C240,H$1,$B240),#REF!,0),15),"")</f>
        <v/>
      </c>
      <c r="I240" s="11" t="str">
        <f>IFERROR(INDEX(#REF!,MATCH(CONCATENATE($C240,I$1,$B240),#REF!,0),15),"")</f>
        <v/>
      </c>
    </row>
    <row r="241" spans="1:9" ht="39.950000000000003" customHeight="1" x14ac:dyDescent="0.25">
      <c r="A241" s="15">
        <f>COUNTIF($C$1:C241,C241)+1</f>
        <v>36</v>
      </c>
      <c r="B241" s="15" t="str">
        <f t="shared" si="18"/>
        <v>(L3T1)B</v>
      </c>
      <c r="C241" s="16" t="s">
        <v>10</v>
      </c>
      <c r="D241" s="11" t="str">
        <f>IFERROR(INDEX(#REF!,MATCH(CONCATENATE($C241,D$1,$B241),#REF!,0),15),"")</f>
        <v/>
      </c>
      <c r="E241" s="11" t="str">
        <f>IFERROR(INDEX(#REF!,MATCH(CONCATENATE($C241,E$1,$B241),#REF!,0),15),"")</f>
        <v/>
      </c>
      <c r="F241" s="11" t="str">
        <f>IFERROR(INDEX(#REF!,MATCH(CONCATENATE($C241,F$1,$B241),#REF!,0),15),"")</f>
        <v/>
      </c>
      <c r="G241" s="11" t="str">
        <f>IFERROR(INDEX(#REF!,MATCH(CONCATENATE($C241,G$1,$B241),#REF!,0),15),"")</f>
        <v/>
      </c>
      <c r="H241" s="11" t="str">
        <f>IFERROR(INDEX(#REF!,MATCH(CONCATENATE($C241,H$1,$B241),#REF!,0),15),"")</f>
        <v/>
      </c>
      <c r="I241" s="11" t="str">
        <f>IFERROR(INDEX(#REF!,MATCH(CONCATENATE($C241,I$1,$B241),#REF!,0),15),"")</f>
        <v/>
      </c>
    </row>
    <row r="242" spans="1:9" ht="39.950000000000003" customHeight="1" x14ac:dyDescent="0.25">
      <c r="A242" s="15">
        <f>COUNTIF($C$1:C242,C242)+1</f>
        <v>36</v>
      </c>
      <c r="B242" s="15" t="str">
        <f t="shared" si="18"/>
        <v>(L3T1)B</v>
      </c>
      <c r="C242" s="16" t="s">
        <v>11</v>
      </c>
      <c r="D242" s="11" t="str">
        <f>IFERROR(INDEX(#REF!,MATCH(CONCATENATE($C242,D$1,$B242),#REF!,0),15),"")</f>
        <v/>
      </c>
      <c r="E242" s="11" t="str">
        <f>IFERROR(INDEX(#REF!,MATCH(CONCATENATE($C242,E$1,$B242),#REF!,0),15),"")</f>
        <v/>
      </c>
      <c r="F242" s="11" t="str">
        <f>IFERROR(INDEX(#REF!,MATCH(CONCATENATE($C242,F$1,$B242),#REF!,0),15),"")</f>
        <v/>
      </c>
      <c r="G242" s="11" t="str">
        <f>IFERROR(INDEX(#REF!,MATCH(CONCATENATE($C242,G$1,$B242),#REF!,0),15),"")</f>
        <v/>
      </c>
      <c r="H242" s="11" t="str">
        <f>IFERROR(INDEX(#REF!,MATCH(CONCATENATE($C242,H$1,$B242),#REF!,0),15),"")</f>
        <v/>
      </c>
      <c r="I242" s="11" t="str">
        <f>IFERROR(INDEX(#REF!,MATCH(CONCATENATE($C242,I$1,$B242),#REF!,0),15),"")</f>
        <v/>
      </c>
    </row>
    <row r="243" spans="1:9" ht="39.950000000000003" customHeight="1" x14ac:dyDescent="0.25">
      <c r="A243" s="15">
        <f>COUNTIF($C$1:C243,C243)+1</f>
        <v>36</v>
      </c>
      <c r="B243" s="15" t="str">
        <f t="shared" si="18"/>
        <v>(L3T1)B</v>
      </c>
      <c r="C243" s="16" t="s">
        <v>12</v>
      </c>
      <c r="D243" s="11" t="str">
        <f>IFERROR(INDEX(#REF!,MATCH(CONCATENATE($C243,D$1,$B243),#REF!,0),15),"")</f>
        <v/>
      </c>
      <c r="E243" s="11" t="str">
        <f>IFERROR(INDEX(#REF!,MATCH(CONCATENATE($C243,E$1,$B243),#REF!,0),15),"")</f>
        <v/>
      </c>
      <c r="F243" s="11" t="str">
        <f>IFERROR(INDEX(#REF!,MATCH(CONCATENATE($C243,F$1,$B243),#REF!,0),15),"")</f>
        <v/>
      </c>
      <c r="G243" s="11" t="str">
        <f>IFERROR(INDEX(#REF!,MATCH(CONCATENATE($C243,G$1,$B243),#REF!,0),15),"")</f>
        <v/>
      </c>
      <c r="H243" s="11" t="str">
        <f>IFERROR(INDEX(#REF!,MATCH(CONCATENATE($C243,H$1,$B243),#REF!,0),15),"")</f>
        <v/>
      </c>
      <c r="I243" s="11" t="str">
        <f>IFERROR(INDEX(#REF!,MATCH(CONCATENATE($C243,I$1,$B243),#REF!,0),15),"")</f>
        <v/>
      </c>
    </row>
    <row r="244" spans="1:9" ht="39.950000000000003" customHeight="1" x14ac:dyDescent="0.25">
      <c r="A244" s="15">
        <f>COUNTIF($C$1:C244,C244)+1</f>
        <v>36</v>
      </c>
      <c r="B244" s="15" t="str">
        <f t="shared" si="18"/>
        <v>(L3T1)B</v>
      </c>
      <c r="C244" s="16" t="s">
        <v>13</v>
      </c>
      <c r="D244" s="11" t="str">
        <f>IFERROR(INDEX(#REF!,MATCH(CONCATENATE($C244,D$1,$B244),#REF!,0),15),"")</f>
        <v/>
      </c>
      <c r="E244" s="11" t="str">
        <f>IFERROR(INDEX(#REF!,MATCH(CONCATENATE($C244,E$1,$B244),#REF!,0),15),"")</f>
        <v/>
      </c>
      <c r="F244" s="11" t="str">
        <f>IFERROR(INDEX(#REF!,MATCH(CONCATENATE($C244,F$1,$B244),#REF!,0),15),"")</f>
        <v/>
      </c>
      <c r="G244" s="11" t="str">
        <f>IFERROR(INDEX(#REF!,MATCH(CONCATENATE($C244,G$1,$B244),#REF!,0),15),"")</f>
        <v/>
      </c>
      <c r="H244" s="11" t="str">
        <f>IFERROR(INDEX(#REF!,MATCH(CONCATENATE($C244,H$1,$B244),#REF!,0),15),"")</f>
        <v/>
      </c>
      <c r="I244" s="11" t="str">
        <f>IFERROR(INDEX(#REF!,MATCH(CONCATENATE($C244,I$1,$B244),#REF!,0),15),"")</f>
        <v/>
      </c>
    </row>
    <row r="245" spans="1:9" ht="39.950000000000003" customHeight="1" x14ac:dyDescent="0.25">
      <c r="A245" s="15">
        <f>COUNTIF($C$1:C245,C245)+1</f>
        <v>36</v>
      </c>
      <c r="B245" s="15" t="str">
        <f t="shared" si="18"/>
        <v>(L3T1)B</v>
      </c>
      <c r="C245" s="16" t="s">
        <v>14</v>
      </c>
      <c r="D245" s="11" t="str">
        <f>IFERROR(INDEX(#REF!,MATCH(CONCATENATE($C245,D$1,$B245),#REF!,0),15),"")</f>
        <v/>
      </c>
      <c r="E245" s="11" t="str">
        <f>IFERROR(INDEX(#REF!,MATCH(CONCATENATE($C245,E$1,$B245),#REF!,0),15),"")</f>
        <v/>
      </c>
      <c r="F245" s="11" t="str">
        <f>IFERROR(INDEX(#REF!,MATCH(CONCATENATE($C245,F$1,$B245),#REF!,0),15),"")</f>
        <v/>
      </c>
      <c r="G245" s="11" t="str">
        <f>IFERROR(INDEX(#REF!,MATCH(CONCATENATE($C245,G$1,$B245),#REF!,0),15),"")</f>
        <v/>
      </c>
      <c r="H245" s="11" t="str">
        <f>IFERROR(INDEX(#REF!,MATCH(CONCATENATE($C245,H$1,$B245),#REF!,0),15),"")</f>
        <v/>
      </c>
      <c r="I245" s="11" t="str">
        <f>IFERROR(INDEX(#REF!,MATCH(CONCATENATE($C245,I$1,$B245),#REF!,0),15),"")</f>
        <v/>
      </c>
    </row>
    <row r="246" spans="1:9" ht="39.950000000000003" customHeight="1" x14ac:dyDescent="0.25">
      <c r="A246" s="17"/>
      <c r="B246" s="17"/>
      <c r="C246" s="16"/>
      <c r="D246" s="12"/>
      <c r="E246" s="12"/>
      <c r="F246" s="12"/>
      <c r="G246" s="12"/>
      <c r="H246" s="12"/>
      <c r="I246" s="12"/>
    </row>
    <row r="247" spans="1:9" ht="39.950000000000003" customHeight="1" x14ac:dyDescent="0.25">
      <c r="A247" s="15">
        <f>COUNTIF($C$1:C247,C247)+1</f>
        <v>37</v>
      </c>
      <c r="B247" s="15" t="str">
        <f t="shared" ref="B247:B252" si="19">VLOOKUP(A247,$K$4:$L$73,2,FALSE)</f>
        <v>(L3T1)PC</v>
      </c>
      <c r="C247" s="16" t="s">
        <v>0</v>
      </c>
      <c r="D247" s="11" t="str">
        <f>IFERROR(INDEX(#REF!,MATCH(CONCATENATE($C247,D$1,$B247),#REF!,0),15),"")</f>
        <v/>
      </c>
      <c r="E247" s="11" t="str">
        <f>IFERROR(INDEX(#REF!,MATCH(CONCATENATE($C247,E$1,$B247),#REF!,0),15),"")</f>
        <v/>
      </c>
      <c r="F247" s="11" t="str">
        <f>IFERROR(INDEX(#REF!,MATCH(CONCATENATE($C247,F$1,$B247),#REF!,0),15),"")</f>
        <v/>
      </c>
      <c r="G247" s="11" t="str">
        <f>IFERROR(INDEX(#REF!,MATCH(CONCATENATE($C247,G$1,$B247),#REF!,0),15),"")</f>
        <v/>
      </c>
      <c r="H247" s="11" t="str">
        <f>IFERROR(INDEX(#REF!,MATCH(CONCATENATE($C247,H$1,$B247),#REF!,0),15),"")</f>
        <v/>
      </c>
      <c r="I247" s="11" t="str">
        <f>IFERROR(INDEX(#REF!,MATCH(CONCATENATE($C247,I$1,$B247),#REF!,0),15),"")</f>
        <v/>
      </c>
    </row>
    <row r="248" spans="1:9" ht="39.950000000000003" customHeight="1" x14ac:dyDescent="0.25">
      <c r="A248" s="15">
        <f>COUNTIF($C$1:C248,C248)+1</f>
        <v>37</v>
      </c>
      <c r="B248" s="15" t="str">
        <f t="shared" si="19"/>
        <v>(L3T1)PC</v>
      </c>
      <c r="C248" s="16" t="s">
        <v>10</v>
      </c>
      <c r="D248" s="11" t="str">
        <f>IFERROR(INDEX(#REF!,MATCH(CONCATENATE($C248,D$1,$B248),#REF!,0),15),"")</f>
        <v/>
      </c>
      <c r="E248" s="11" t="str">
        <f>IFERROR(INDEX(#REF!,MATCH(CONCATENATE($C248,E$1,$B248),#REF!,0),15),"")</f>
        <v/>
      </c>
      <c r="F248" s="11" t="str">
        <f>IFERROR(INDEX(#REF!,MATCH(CONCATENATE($C248,F$1,$B248),#REF!,0),15),"")</f>
        <v/>
      </c>
      <c r="G248" s="11" t="str">
        <f>IFERROR(INDEX(#REF!,MATCH(CONCATENATE($C248,G$1,$B248),#REF!,0),15),"")</f>
        <v/>
      </c>
      <c r="H248" s="11" t="str">
        <f>IFERROR(INDEX(#REF!,MATCH(CONCATENATE($C248,H$1,$B248),#REF!,0),15),"")</f>
        <v/>
      </c>
      <c r="I248" s="11" t="str">
        <f>IFERROR(INDEX(#REF!,MATCH(CONCATENATE($C248,I$1,$B248),#REF!,0),15),"")</f>
        <v/>
      </c>
    </row>
    <row r="249" spans="1:9" ht="39.950000000000003" customHeight="1" x14ac:dyDescent="0.25">
      <c r="A249" s="15">
        <f>COUNTIF($C$1:C249,C249)+1</f>
        <v>37</v>
      </c>
      <c r="B249" s="15" t="str">
        <f t="shared" si="19"/>
        <v>(L3T1)PC</v>
      </c>
      <c r="C249" s="16" t="s">
        <v>11</v>
      </c>
      <c r="D249" s="11" t="str">
        <f>IFERROR(INDEX(#REF!,MATCH(CONCATENATE($C249,D$1,$B249),#REF!,0),15),"")</f>
        <v/>
      </c>
      <c r="E249" s="11" t="str">
        <f>IFERROR(INDEX(#REF!,MATCH(CONCATENATE($C249,E$1,$B249),#REF!,0),15),"")</f>
        <v/>
      </c>
      <c r="F249" s="11" t="str">
        <f>IFERROR(INDEX(#REF!,MATCH(CONCATENATE($C249,F$1,$B249),#REF!,0),15),"")</f>
        <v/>
      </c>
      <c r="G249" s="11" t="str">
        <f>IFERROR(INDEX(#REF!,MATCH(CONCATENATE($C249,G$1,$B249),#REF!,0),15),"")</f>
        <v/>
      </c>
      <c r="H249" s="11" t="str">
        <f>IFERROR(INDEX(#REF!,MATCH(CONCATENATE($C249,H$1,$B249),#REF!,0),15),"")</f>
        <v/>
      </c>
      <c r="I249" s="11" t="str">
        <f>IFERROR(INDEX(#REF!,MATCH(CONCATENATE($C249,I$1,$B249),#REF!,0),15),"")</f>
        <v/>
      </c>
    </row>
    <row r="250" spans="1:9" ht="39.950000000000003" customHeight="1" x14ac:dyDescent="0.25">
      <c r="A250" s="15">
        <f>COUNTIF($C$1:C250,C250)+1</f>
        <v>37</v>
      </c>
      <c r="B250" s="15" t="str">
        <f t="shared" si="19"/>
        <v>(L3T1)PC</v>
      </c>
      <c r="C250" s="16" t="s">
        <v>12</v>
      </c>
      <c r="D250" s="11" t="str">
        <f>IFERROR(INDEX(#REF!,MATCH(CONCATENATE($C250,D$1,$B250),#REF!,0),15),"")</f>
        <v/>
      </c>
      <c r="E250" s="11" t="str">
        <f>IFERROR(INDEX(#REF!,MATCH(CONCATENATE($C250,E$1,$B250),#REF!,0),15),"")</f>
        <v/>
      </c>
      <c r="F250" s="11" t="str">
        <f>IFERROR(INDEX(#REF!,MATCH(CONCATENATE($C250,F$1,$B250),#REF!,0),15),"")</f>
        <v/>
      </c>
      <c r="G250" s="11" t="str">
        <f>IFERROR(INDEX(#REF!,MATCH(CONCATENATE($C250,G$1,$B250),#REF!,0),15),"")</f>
        <v/>
      </c>
      <c r="H250" s="11" t="str">
        <f>IFERROR(INDEX(#REF!,MATCH(CONCATENATE($C250,H$1,$B250),#REF!,0),15),"")</f>
        <v/>
      </c>
      <c r="I250" s="11" t="str">
        <f>IFERROR(INDEX(#REF!,MATCH(CONCATENATE($C250,I$1,$B250),#REF!,0),15),"")</f>
        <v/>
      </c>
    </row>
    <row r="251" spans="1:9" ht="39.950000000000003" customHeight="1" x14ac:dyDescent="0.25">
      <c r="A251" s="15">
        <f>COUNTIF($C$1:C251,C251)+1</f>
        <v>37</v>
      </c>
      <c r="B251" s="15" t="str">
        <f t="shared" si="19"/>
        <v>(L3T1)PC</v>
      </c>
      <c r="C251" s="16" t="s">
        <v>13</v>
      </c>
      <c r="D251" s="11" t="str">
        <f>IFERROR(INDEX(#REF!,MATCH(CONCATENATE($C251,D$1,$B251),#REF!,0),15),"")</f>
        <v/>
      </c>
      <c r="E251" s="11" t="str">
        <f>IFERROR(INDEX(#REF!,MATCH(CONCATENATE($C251,E$1,$B251),#REF!,0),15),"")</f>
        <v/>
      </c>
      <c r="F251" s="11" t="str">
        <f>IFERROR(INDEX(#REF!,MATCH(CONCATENATE($C251,F$1,$B251),#REF!,0),15),"")</f>
        <v/>
      </c>
      <c r="G251" s="11" t="str">
        <f>IFERROR(INDEX(#REF!,MATCH(CONCATENATE($C251,G$1,$B251),#REF!,0),15),"")</f>
        <v/>
      </c>
      <c r="H251" s="11" t="str">
        <f>IFERROR(INDEX(#REF!,MATCH(CONCATENATE($C251,H$1,$B251),#REF!,0),15),"")</f>
        <v/>
      </c>
      <c r="I251" s="11" t="str">
        <f>IFERROR(INDEX(#REF!,MATCH(CONCATENATE($C251,I$1,$B251),#REF!,0),15),"")</f>
        <v/>
      </c>
    </row>
    <row r="252" spans="1:9" ht="39.950000000000003" customHeight="1" x14ac:dyDescent="0.25">
      <c r="A252" s="15">
        <f>COUNTIF($C$1:C252,C252)+1</f>
        <v>37</v>
      </c>
      <c r="B252" s="15" t="str">
        <f t="shared" si="19"/>
        <v>(L3T1)PC</v>
      </c>
      <c r="C252" s="16" t="s">
        <v>14</v>
      </c>
      <c r="D252" s="11" t="str">
        <f>IFERROR(INDEX(#REF!,MATCH(CONCATENATE($C252,D$1,$B252),#REF!,0),15),"")</f>
        <v/>
      </c>
      <c r="E252" s="11" t="str">
        <f>IFERROR(INDEX(#REF!,MATCH(CONCATENATE($C252,E$1,$B252),#REF!,0),15),"")</f>
        <v/>
      </c>
      <c r="F252" s="11" t="str">
        <f>IFERROR(INDEX(#REF!,MATCH(CONCATENATE($C252,F$1,$B252),#REF!,0),15),"")</f>
        <v/>
      </c>
      <c r="G252" s="11" t="str">
        <f>IFERROR(INDEX(#REF!,MATCH(CONCATENATE($C252,G$1,$B252),#REF!,0),15),"")</f>
        <v/>
      </c>
      <c r="H252" s="11" t="str">
        <f>IFERROR(INDEX(#REF!,MATCH(CONCATENATE($C252,H$1,$B252),#REF!,0),15),"")</f>
        <v/>
      </c>
      <c r="I252" s="11" t="str">
        <f>IFERROR(INDEX(#REF!,MATCH(CONCATENATE($C252,I$1,$B252),#REF!,0),15),"")</f>
        <v/>
      </c>
    </row>
    <row r="253" spans="1:9" ht="39.950000000000003" customHeight="1" x14ac:dyDescent="0.25">
      <c r="A253" s="17"/>
      <c r="B253" s="17"/>
      <c r="C253" s="16"/>
      <c r="D253" s="12"/>
      <c r="E253" s="12"/>
      <c r="F253" s="12"/>
      <c r="G253" s="12"/>
      <c r="H253" s="12"/>
      <c r="I253" s="12"/>
    </row>
    <row r="254" spans="1:9" ht="39.950000000000003" customHeight="1" x14ac:dyDescent="0.25">
      <c r="A254" s="15">
        <f>COUNTIF($C$1:C254,C254)+1</f>
        <v>38</v>
      </c>
      <c r="B254" s="15" t="str">
        <f t="shared" ref="B254:B259" si="20">VLOOKUP(A254,$K$4:$L$73,2,FALSE)</f>
        <v>(L3T2(C)</v>
      </c>
      <c r="C254" s="16" t="s">
        <v>0</v>
      </c>
      <c r="D254" s="11" t="str">
        <f>IFERROR(INDEX(#REF!,MATCH(CONCATENATE($C254,D$1,$B254),#REF!,0),15),"")</f>
        <v/>
      </c>
      <c r="E254" s="11" t="str">
        <f>IFERROR(INDEX(#REF!,MATCH(CONCATENATE($C254,E$1,$B254),#REF!,0),15),"")</f>
        <v/>
      </c>
      <c r="F254" s="11" t="str">
        <f>IFERROR(INDEX(#REF!,MATCH(CONCATENATE($C254,F$1,$B254),#REF!,0),15),"")</f>
        <v/>
      </c>
      <c r="G254" s="11" t="str">
        <f>IFERROR(INDEX(#REF!,MATCH(CONCATENATE($C254,G$1,$B254),#REF!,0),15),"")</f>
        <v/>
      </c>
      <c r="H254" s="11" t="str">
        <f>IFERROR(INDEX(#REF!,MATCH(CONCATENATE($C254,H$1,$B254),#REF!,0),15),"")</f>
        <v/>
      </c>
      <c r="I254" s="11" t="str">
        <f>IFERROR(INDEX(#REF!,MATCH(CONCATENATE($C254,I$1,$B254),#REF!,0),15),"")</f>
        <v/>
      </c>
    </row>
    <row r="255" spans="1:9" ht="39.950000000000003" customHeight="1" x14ac:dyDescent="0.25">
      <c r="A255" s="15">
        <f>COUNTIF($C$1:C255,C255)+1</f>
        <v>38</v>
      </c>
      <c r="B255" s="15" t="str">
        <f t="shared" si="20"/>
        <v>(L3T2(C)</v>
      </c>
      <c r="C255" s="16" t="s">
        <v>10</v>
      </c>
      <c r="D255" s="11" t="str">
        <f>IFERROR(INDEX(#REF!,MATCH(CONCATENATE($C255,D$1,$B255),#REF!,0),15),"")</f>
        <v/>
      </c>
      <c r="E255" s="11" t="str">
        <f>IFERROR(INDEX(#REF!,MATCH(CONCATENATE($C255,E$1,$B255),#REF!,0),15),"")</f>
        <v/>
      </c>
      <c r="F255" s="11" t="str">
        <f>IFERROR(INDEX(#REF!,MATCH(CONCATENATE($C255,F$1,$B255),#REF!,0),15),"")</f>
        <v/>
      </c>
      <c r="G255" s="11" t="str">
        <f>IFERROR(INDEX(#REF!,MATCH(CONCATENATE($C255,G$1,$B255),#REF!,0),15),"")</f>
        <v/>
      </c>
      <c r="H255" s="11" t="str">
        <f>IFERROR(INDEX(#REF!,MATCH(CONCATENATE($C255,H$1,$B255),#REF!,0),15),"")</f>
        <v/>
      </c>
      <c r="I255" s="11" t="str">
        <f>IFERROR(INDEX(#REF!,MATCH(CONCATENATE($C255,I$1,$B255),#REF!,0),15),"")</f>
        <v/>
      </c>
    </row>
    <row r="256" spans="1:9" ht="39.950000000000003" customHeight="1" x14ac:dyDescent="0.25">
      <c r="A256" s="15">
        <f>COUNTIF($C$1:C256,C256)+1</f>
        <v>38</v>
      </c>
      <c r="B256" s="15" t="str">
        <f t="shared" si="20"/>
        <v>(L3T2(C)</v>
      </c>
      <c r="C256" s="16" t="s">
        <v>11</v>
      </c>
      <c r="D256" s="11" t="str">
        <f>IFERROR(INDEX(#REF!,MATCH(CONCATENATE($C256,D$1,$B256),#REF!,0),15),"")</f>
        <v/>
      </c>
      <c r="E256" s="11" t="str">
        <f>IFERROR(INDEX(#REF!,MATCH(CONCATENATE($C256,E$1,$B256),#REF!,0),15),"")</f>
        <v/>
      </c>
      <c r="F256" s="11" t="str">
        <f>IFERROR(INDEX(#REF!,MATCH(CONCATENATE($C256,F$1,$B256),#REF!,0),15),"")</f>
        <v/>
      </c>
      <c r="G256" s="11" t="str">
        <f>IFERROR(INDEX(#REF!,MATCH(CONCATENATE($C256,G$1,$B256),#REF!,0),15),"")</f>
        <v/>
      </c>
      <c r="H256" s="11" t="str">
        <f>IFERROR(INDEX(#REF!,MATCH(CONCATENATE($C256,H$1,$B256),#REF!,0),15),"")</f>
        <v/>
      </c>
      <c r="I256" s="11" t="str">
        <f>IFERROR(INDEX(#REF!,MATCH(CONCATENATE($C256,I$1,$B256),#REF!,0),15),"")</f>
        <v/>
      </c>
    </row>
    <row r="257" spans="1:9" ht="39.950000000000003" customHeight="1" x14ac:dyDescent="0.25">
      <c r="A257" s="15">
        <f>COUNTIF($C$1:C257,C257)+1</f>
        <v>38</v>
      </c>
      <c r="B257" s="15" t="str">
        <f t="shared" si="20"/>
        <v>(L3T2(C)</v>
      </c>
      <c r="C257" s="16" t="s">
        <v>12</v>
      </c>
      <c r="D257" s="11" t="str">
        <f>IFERROR(INDEX(#REF!,MATCH(CONCATENATE($C257,D$1,$B257),#REF!,0),15),"")</f>
        <v/>
      </c>
      <c r="E257" s="11" t="str">
        <f>IFERROR(INDEX(#REF!,MATCH(CONCATENATE($C257,E$1,$B257),#REF!,0),15),"")</f>
        <v/>
      </c>
      <c r="F257" s="11" t="str">
        <f>IFERROR(INDEX(#REF!,MATCH(CONCATENATE($C257,F$1,$B257),#REF!,0),15),"")</f>
        <v/>
      </c>
      <c r="G257" s="11" t="str">
        <f>IFERROR(INDEX(#REF!,MATCH(CONCATENATE($C257,G$1,$B257),#REF!,0),15),"")</f>
        <v/>
      </c>
      <c r="H257" s="11" t="str">
        <f>IFERROR(INDEX(#REF!,MATCH(CONCATENATE($C257,H$1,$B257),#REF!,0),15),"")</f>
        <v/>
      </c>
      <c r="I257" s="11" t="str">
        <f>IFERROR(INDEX(#REF!,MATCH(CONCATENATE($C257,I$1,$B257),#REF!,0),15),"")</f>
        <v/>
      </c>
    </row>
    <row r="258" spans="1:9" ht="39.950000000000003" customHeight="1" x14ac:dyDescent="0.25">
      <c r="A258" s="15">
        <f>COUNTIF($C$1:C258,C258)+1</f>
        <v>38</v>
      </c>
      <c r="B258" s="15" t="str">
        <f t="shared" si="20"/>
        <v>(L3T2(C)</v>
      </c>
      <c r="C258" s="16" t="s">
        <v>13</v>
      </c>
      <c r="D258" s="11" t="str">
        <f>IFERROR(INDEX(#REF!,MATCH(CONCATENATE($C258,D$1,$B258),#REF!,0),15),"")</f>
        <v/>
      </c>
      <c r="E258" s="11" t="str">
        <f>IFERROR(INDEX(#REF!,MATCH(CONCATENATE($C258,E$1,$B258),#REF!,0),15),"")</f>
        <v/>
      </c>
      <c r="F258" s="11" t="str">
        <f>IFERROR(INDEX(#REF!,MATCH(CONCATENATE($C258,F$1,$B258),#REF!,0),15),"")</f>
        <v/>
      </c>
      <c r="G258" s="11" t="str">
        <f>IFERROR(INDEX(#REF!,MATCH(CONCATENATE($C258,G$1,$B258),#REF!,0),15),"")</f>
        <v/>
      </c>
      <c r="H258" s="11" t="str">
        <f>IFERROR(INDEX(#REF!,MATCH(CONCATENATE($C258,H$1,$B258),#REF!,0),15),"")</f>
        <v/>
      </c>
      <c r="I258" s="11" t="str">
        <f>IFERROR(INDEX(#REF!,MATCH(CONCATENATE($C258,I$1,$B258),#REF!,0),15),"")</f>
        <v/>
      </c>
    </row>
    <row r="259" spans="1:9" ht="39.950000000000003" customHeight="1" x14ac:dyDescent="0.25">
      <c r="A259" s="15">
        <f>COUNTIF($C$1:C259,C259)+1</f>
        <v>38</v>
      </c>
      <c r="B259" s="15" t="str">
        <f t="shared" si="20"/>
        <v>(L3T2(C)</v>
      </c>
      <c r="C259" s="16" t="s">
        <v>14</v>
      </c>
      <c r="D259" s="11" t="str">
        <f>IFERROR(INDEX(#REF!,MATCH(CONCATENATE($C259,D$1,$B259),#REF!,0),15),"")</f>
        <v/>
      </c>
      <c r="E259" s="11" t="str">
        <f>IFERROR(INDEX(#REF!,MATCH(CONCATENATE($C259,E$1,$B259),#REF!,0),15),"")</f>
        <v/>
      </c>
      <c r="F259" s="11" t="str">
        <f>IFERROR(INDEX(#REF!,MATCH(CONCATENATE($C259,F$1,$B259),#REF!,0),15),"")</f>
        <v/>
      </c>
      <c r="G259" s="11" t="str">
        <f>IFERROR(INDEX(#REF!,MATCH(CONCATENATE($C259,G$1,$B259),#REF!,0),15),"")</f>
        <v/>
      </c>
      <c r="H259" s="11" t="str">
        <f>IFERROR(INDEX(#REF!,MATCH(CONCATENATE($C259,H$1,$B259),#REF!,0),15),"")</f>
        <v/>
      </c>
      <c r="I259" s="11" t="str">
        <f>IFERROR(INDEX(#REF!,MATCH(CONCATENATE($C259,I$1,$B259),#REF!,0),15),"")</f>
        <v/>
      </c>
    </row>
    <row r="260" spans="1:9" ht="39.950000000000003" customHeight="1" x14ac:dyDescent="0.25">
      <c r="A260" s="17"/>
      <c r="B260" s="17"/>
      <c r="C260" s="16"/>
      <c r="D260" s="12"/>
      <c r="E260" s="12"/>
      <c r="F260" s="12"/>
      <c r="G260" s="12"/>
      <c r="H260" s="12"/>
      <c r="I260" s="12"/>
    </row>
    <row r="261" spans="1:9" ht="39.950000000000003" customHeight="1" x14ac:dyDescent="0.25">
      <c r="A261" s="15">
        <f>COUNTIF($C$1:C261,C261)+1</f>
        <v>39</v>
      </c>
      <c r="B261" s="15" t="str">
        <f t="shared" ref="B261:B266" si="21">VLOOKUP(A261,$K$4:$L$73,2,FALSE)</f>
        <v>(L3T2) A</v>
      </c>
      <c r="C261" s="16" t="s">
        <v>0</v>
      </c>
      <c r="D261" s="11" t="str">
        <f>IFERROR(INDEX(#REF!,MATCH(CONCATENATE($C261,D$1,$B261),#REF!,0),15),"")</f>
        <v/>
      </c>
      <c r="E261" s="11" t="str">
        <f>IFERROR(INDEX(#REF!,MATCH(CONCATENATE($C261,E$1,$B261),#REF!,0),15),"")</f>
        <v/>
      </c>
      <c r="F261" s="11" t="str">
        <f>IFERROR(INDEX(#REF!,MATCH(CONCATENATE($C261,F$1,$B261),#REF!,0),15),"")</f>
        <v/>
      </c>
      <c r="G261" s="11" t="str">
        <f>IFERROR(INDEX(#REF!,MATCH(CONCATENATE($C261,G$1,$B261),#REF!,0),15),"")</f>
        <v/>
      </c>
      <c r="H261" s="11" t="str">
        <f>IFERROR(INDEX(#REF!,MATCH(CONCATENATE($C261,H$1,$B261),#REF!,0),15),"")</f>
        <v/>
      </c>
      <c r="I261" s="11" t="str">
        <f>IFERROR(INDEX(#REF!,MATCH(CONCATENATE($C261,I$1,$B261),#REF!,0),15),"")</f>
        <v/>
      </c>
    </row>
    <row r="262" spans="1:9" ht="39.950000000000003" customHeight="1" x14ac:dyDescent="0.25">
      <c r="A262" s="15">
        <f>COUNTIF($C$1:C262,C262)+1</f>
        <v>39</v>
      </c>
      <c r="B262" s="15" t="str">
        <f t="shared" si="21"/>
        <v>(L3T2) A</v>
      </c>
      <c r="C262" s="16" t="s">
        <v>10</v>
      </c>
      <c r="D262" s="11" t="str">
        <f>IFERROR(INDEX(#REF!,MATCH(CONCATENATE($C262,D$1,$B262),#REF!,0),15),"")</f>
        <v/>
      </c>
      <c r="E262" s="11" t="str">
        <f>IFERROR(INDEX(#REF!,MATCH(CONCATENATE($C262,E$1,$B262),#REF!,0),15),"")</f>
        <v/>
      </c>
      <c r="F262" s="11" t="str">
        <f>IFERROR(INDEX(#REF!,MATCH(CONCATENATE($C262,F$1,$B262),#REF!,0),15),"")</f>
        <v/>
      </c>
      <c r="G262" s="11" t="str">
        <f>IFERROR(INDEX(#REF!,MATCH(CONCATENATE($C262,G$1,$B262),#REF!,0),15),"")</f>
        <v/>
      </c>
      <c r="H262" s="11" t="str">
        <f>IFERROR(INDEX(#REF!,MATCH(CONCATENATE($C262,H$1,$B262),#REF!,0),15),"")</f>
        <v/>
      </c>
      <c r="I262" s="11" t="str">
        <f>IFERROR(INDEX(#REF!,MATCH(CONCATENATE($C262,I$1,$B262),#REF!,0),15),"")</f>
        <v/>
      </c>
    </row>
    <row r="263" spans="1:9" ht="39.950000000000003" customHeight="1" x14ac:dyDescent="0.25">
      <c r="A263" s="15">
        <f>COUNTIF($C$1:C263,C263)+1</f>
        <v>39</v>
      </c>
      <c r="B263" s="15" t="str">
        <f t="shared" si="21"/>
        <v>(L3T2) A</v>
      </c>
      <c r="C263" s="16" t="s">
        <v>11</v>
      </c>
      <c r="D263" s="11" t="str">
        <f>IFERROR(INDEX(#REF!,MATCH(CONCATENATE($C263,D$1,$B263),#REF!,0),15),"")</f>
        <v/>
      </c>
      <c r="E263" s="11" t="str">
        <f>IFERROR(INDEX(#REF!,MATCH(CONCATENATE($C263,E$1,$B263),#REF!,0),15),"")</f>
        <v/>
      </c>
      <c r="F263" s="11" t="str">
        <f>IFERROR(INDEX(#REF!,MATCH(CONCATENATE($C263,F$1,$B263),#REF!,0),15),"")</f>
        <v/>
      </c>
      <c r="G263" s="11" t="str">
        <f>IFERROR(INDEX(#REF!,MATCH(CONCATENATE($C263,G$1,$B263),#REF!,0),15),"")</f>
        <v/>
      </c>
      <c r="H263" s="11" t="str">
        <f>IFERROR(INDEX(#REF!,MATCH(CONCATENATE($C263,H$1,$B263),#REF!,0),15),"")</f>
        <v/>
      </c>
      <c r="I263" s="11" t="str">
        <f>IFERROR(INDEX(#REF!,MATCH(CONCATENATE($C263,I$1,$B263),#REF!,0),15),"")</f>
        <v/>
      </c>
    </row>
    <row r="264" spans="1:9" ht="39.950000000000003" customHeight="1" x14ac:dyDescent="0.25">
      <c r="A264" s="15">
        <f>COUNTIF($C$1:C264,C264)+1</f>
        <v>39</v>
      </c>
      <c r="B264" s="15" t="str">
        <f t="shared" si="21"/>
        <v>(L3T2) A</v>
      </c>
      <c r="C264" s="16" t="s">
        <v>12</v>
      </c>
      <c r="D264" s="11" t="str">
        <f>IFERROR(INDEX(#REF!,MATCH(CONCATENATE($C264,D$1,$B264),#REF!,0),15),"")</f>
        <v/>
      </c>
      <c r="E264" s="11" t="str">
        <f>IFERROR(INDEX(#REF!,MATCH(CONCATENATE($C264,E$1,$B264),#REF!,0),15),"")</f>
        <v/>
      </c>
      <c r="F264" s="11" t="str">
        <f>IFERROR(INDEX(#REF!,MATCH(CONCATENATE($C264,F$1,$B264),#REF!,0),15),"")</f>
        <v/>
      </c>
      <c r="G264" s="11" t="str">
        <f>IFERROR(INDEX(#REF!,MATCH(CONCATENATE($C264,G$1,$B264),#REF!,0),15),"")</f>
        <v/>
      </c>
      <c r="H264" s="11" t="str">
        <f>IFERROR(INDEX(#REF!,MATCH(CONCATENATE($C264,H$1,$B264),#REF!,0),15),"")</f>
        <v/>
      </c>
      <c r="I264" s="11" t="str">
        <f>IFERROR(INDEX(#REF!,MATCH(CONCATENATE($C264,I$1,$B264),#REF!,0),15),"")</f>
        <v/>
      </c>
    </row>
    <row r="265" spans="1:9" ht="39.950000000000003" customHeight="1" x14ac:dyDescent="0.25">
      <c r="A265" s="15">
        <f>COUNTIF($C$1:C265,C265)+1</f>
        <v>39</v>
      </c>
      <c r="B265" s="15" t="str">
        <f t="shared" si="21"/>
        <v>(L3T2) A</v>
      </c>
      <c r="C265" s="16" t="s">
        <v>13</v>
      </c>
      <c r="D265" s="11" t="str">
        <f>IFERROR(INDEX(#REF!,MATCH(CONCATENATE($C265,D$1,$B265),#REF!,0),15),"")</f>
        <v/>
      </c>
      <c r="E265" s="11" t="str">
        <f>IFERROR(INDEX(#REF!,MATCH(CONCATENATE($C265,E$1,$B265),#REF!,0),15),"")</f>
        <v/>
      </c>
      <c r="F265" s="11" t="str">
        <f>IFERROR(INDEX(#REF!,MATCH(CONCATENATE($C265,F$1,$B265),#REF!,0),15),"")</f>
        <v/>
      </c>
      <c r="G265" s="11" t="str">
        <f>IFERROR(INDEX(#REF!,MATCH(CONCATENATE($C265,G$1,$B265),#REF!,0),15),"")</f>
        <v/>
      </c>
      <c r="H265" s="11" t="str">
        <f>IFERROR(INDEX(#REF!,MATCH(CONCATENATE($C265,H$1,$B265),#REF!,0),15),"")</f>
        <v/>
      </c>
      <c r="I265" s="11" t="str">
        <f>IFERROR(INDEX(#REF!,MATCH(CONCATENATE($C265,I$1,$B265),#REF!,0),15),"")</f>
        <v/>
      </c>
    </row>
    <row r="266" spans="1:9" ht="39.950000000000003" customHeight="1" x14ac:dyDescent="0.25">
      <c r="A266" s="15">
        <f>COUNTIF($C$1:C266,C266)+1</f>
        <v>39</v>
      </c>
      <c r="B266" s="15" t="str">
        <f t="shared" si="21"/>
        <v>(L3T2) A</v>
      </c>
      <c r="C266" s="16" t="s">
        <v>14</v>
      </c>
      <c r="D266" s="11" t="str">
        <f>IFERROR(INDEX(#REF!,MATCH(CONCATENATE($C266,D$1,$B266),#REF!,0),15),"")</f>
        <v/>
      </c>
      <c r="E266" s="11" t="str">
        <f>IFERROR(INDEX(#REF!,MATCH(CONCATENATE($C266,E$1,$B266),#REF!,0),15),"")</f>
        <v/>
      </c>
      <c r="F266" s="11" t="str">
        <f>IFERROR(INDEX(#REF!,MATCH(CONCATENATE($C266,F$1,$B266),#REF!,0),15),"")</f>
        <v/>
      </c>
      <c r="G266" s="11" t="str">
        <f>IFERROR(INDEX(#REF!,MATCH(CONCATENATE($C266,G$1,$B266),#REF!,0),15),"")</f>
        <v/>
      </c>
      <c r="H266" s="11" t="str">
        <f>IFERROR(INDEX(#REF!,MATCH(CONCATENATE($C266,H$1,$B266),#REF!,0),15),"")</f>
        <v/>
      </c>
      <c r="I266" s="11" t="str">
        <f>IFERROR(INDEX(#REF!,MATCH(CONCATENATE($C266,I$1,$B266),#REF!,0),15),"")</f>
        <v/>
      </c>
    </row>
    <row r="267" spans="1:9" ht="39.950000000000003" customHeight="1" x14ac:dyDescent="0.25">
      <c r="A267" s="17"/>
      <c r="B267" s="17"/>
      <c r="C267" s="16"/>
      <c r="D267" s="12"/>
      <c r="E267" s="12"/>
      <c r="F267" s="12"/>
      <c r="G267" s="12"/>
      <c r="H267" s="12"/>
      <c r="I267" s="12"/>
    </row>
    <row r="268" spans="1:9" ht="39.950000000000003" customHeight="1" x14ac:dyDescent="0.25">
      <c r="A268" s="15">
        <f>COUNTIF($C$1:C268,C268)+1</f>
        <v>40</v>
      </c>
      <c r="B268" s="15" t="str">
        <f t="shared" ref="B268:B273" si="22">VLOOKUP(A268,$K$4:$L$73,2,FALSE)</f>
        <v>(L3T2) B</v>
      </c>
      <c r="C268" s="16" t="s">
        <v>0</v>
      </c>
      <c r="D268" s="11" t="str">
        <f>IFERROR(INDEX(#REF!,MATCH(CONCATENATE($C268,D$1,$B268),#REF!,0),15),"")</f>
        <v/>
      </c>
      <c r="E268" s="11" t="str">
        <f>IFERROR(INDEX(#REF!,MATCH(CONCATENATE($C268,E$1,$B268),#REF!,0),15),"")</f>
        <v/>
      </c>
      <c r="F268" s="11" t="str">
        <f>IFERROR(INDEX(#REF!,MATCH(CONCATENATE($C268,F$1,$B268),#REF!,0),15),"")</f>
        <v/>
      </c>
      <c r="G268" s="11" t="str">
        <f>IFERROR(INDEX(#REF!,MATCH(CONCATENATE($C268,G$1,$B268),#REF!,0),15),"")</f>
        <v/>
      </c>
      <c r="H268" s="11" t="str">
        <f>IFERROR(INDEX(#REF!,MATCH(CONCATENATE($C268,H$1,$B268),#REF!,0),15),"")</f>
        <v/>
      </c>
      <c r="I268" s="11" t="str">
        <f>IFERROR(INDEX(#REF!,MATCH(CONCATENATE($C268,I$1,$B268),#REF!,0),15),"")</f>
        <v/>
      </c>
    </row>
    <row r="269" spans="1:9" ht="39.950000000000003" customHeight="1" x14ac:dyDescent="0.25">
      <c r="A269" s="15">
        <f>COUNTIF($C$1:C269,C269)+1</f>
        <v>40</v>
      </c>
      <c r="B269" s="15" t="str">
        <f t="shared" si="22"/>
        <v>(L3T2) B</v>
      </c>
      <c r="C269" s="16" t="s">
        <v>10</v>
      </c>
      <c r="D269" s="11" t="str">
        <f>IFERROR(INDEX(#REF!,MATCH(CONCATENATE($C269,D$1,$B269),#REF!,0),15),"")</f>
        <v/>
      </c>
      <c r="E269" s="11" t="str">
        <f>IFERROR(INDEX(#REF!,MATCH(CONCATENATE($C269,E$1,$B269),#REF!,0),15),"")</f>
        <v/>
      </c>
      <c r="F269" s="11" t="str">
        <f>IFERROR(INDEX(#REF!,MATCH(CONCATENATE($C269,F$1,$B269),#REF!,0),15),"")</f>
        <v/>
      </c>
      <c r="G269" s="11" t="str">
        <f>IFERROR(INDEX(#REF!,MATCH(CONCATENATE($C269,G$1,$B269),#REF!,0),15),"")</f>
        <v/>
      </c>
      <c r="H269" s="11" t="str">
        <f>IFERROR(INDEX(#REF!,MATCH(CONCATENATE($C269,H$1,$B269),#REF!,0),15),"")</f>
        <v/>
      </c>
      <c r="I269" s="11" t="str">
        <f>IFERROR(INDEX(#REF!,MATCH(CONCATENATE($C269,I$1,$B269),#REF!,0),15),"")</f>
        <v/>
      </c>
    </row>
    <row r="270" spans="1:9" ht="39.950000000000003" customHeight="1" x14ac:dyDescent="0.25">
      <c r="A270" s="15">
        <f>COUNTIF($C$1:C270,C270)+1</f>
        <v>40</v>
      </c>
      <c r="B270" s="15" t="str">
        <f t="shared" si="22"/>
        <v>(L3T2) B</v>
      </c>
      <c r="C270" s="16" t="s">
        <v>11</v>
      </c>
      <c r="D270" s="11" t="str">
        <f>IFERROR(INDEX(#REF!,MATCH(CONCATENATE($C270,D$1,$B270),#REF!,0),15),"")</f>
        <v/>
      </c>
      <c r="E270" s="11" t="str">
        <f>IFERROR(INDEX(#REF!,MATCH(CONCATENATE($C270,E$1,$B270),#REF!,0),15),"")</f>
        <v/>
      </c>
      <c r="F270" s="11" t="str">
        <f>IFERROR(INDEX(#REF!,MATCH(CONCATENATE($C270,F$1,$B270),#REF!,0),15),"")</f>
        <v/>
      </c>
      <c r="G270" s="11" t="str">
        <f>IFERROR(INDEX(#REF!,MATCH(CONCATENATE($C270,G$1,$B270),#REF!,0),15),"")</f>
        <v/>
      </c>
      <c r="H270" s="11" t="str">
        <f>IFERROR(INDEX(#REF!,MATCH(CONCATENATE($C270,H$1,$B270),#REF!,0),15),"")</f>
        <v/>
      </c>
      <c r="I270" s="11" t="str">
        <f>IFERROR(INDEX(#REF!,MATCH(CONCATENATE($C270,I$1,$B270),#REF!,0),15),"")</f>
        <v/>
      </c>
    </row>
    <row r="271" spans="1:9" ht="39.950000000000003" customHeight="1" x14ac:dyDescent="0.25">
      <c r="A271" s="15">
        <f>COUNTIF($C$1:C271,C271)+1</f>
        <v>40</v>
      </c>
      <c r="B271" s="15" t="str">
        <f t="shared" si="22"/>
        <v>(L3T2) B</v>
      </c>
      <c r="C271" s="16" t="s">
        <v>12</v>
      </c>
      <c r="D271" s="11" t="str">
        <f>IFERROR(INDEX(#REF!,MATCH(CONCATENATE($C271,D$1,$B271),#REF!,0),15),"")</f>
        <v/>
      </c>
      <c r="E271" s="11" t="str">
        <f>IFERROR(INDEX(#REF!,MATCH(CONCATENATE($C271,E$1,$B271),#REF!,0),15),"")</f>
        <v/>
      </c>
      <c r="F271" s="11" t="str">
        <f>IFERROR(INDEX(#REF!,MATCH(CONCATENATE($C271,F$1,$B271),#REF!,0),15),"")</f>
        <v/>
      </c>
      <c r="G271" s="11" t="str">
        <f>IFERROR(INDEX(#REF!,MATCH(CONCATENATE($C271,G$1,$B271),#REF!,0),15),"")</f>
        <v/>
      </c>
      <c r="H271" s="11" t="str">
        <f>IFERROR(INDEX(#REF!,MATCH(CONCATENATE($C271,H$1,$B271),#REF!,0),15),"")</f>
        <v/>
      </c>
      <c r="I271" s="11" t="str">
        <f>IFERROR(INDEX(#REF!,MATCH(CONCATENATE($C271,I$1,$B271),#REF!,0),15),"")</f>
        <v/>
      </c>
    </row>
    <row r="272" spans="1:9" ht="39.950000000000003" customHeight="1" x14ac:dyDescent="0.25">
      <c r="A272" s="15">
        <f>COUNTIF($C$1:C272,C272)+1</f>
        <v>40</v>
      </c>
      <c r="B272" s="15" t="str">
        <f t="shared" si="22"/>
        <v>(L3T2) B</v>
      </c>
      <c r="C272" s="16" t="s">
        <v>13</v>
      </c>
      <c r="D272" s="11" t="str">
        <f>IFERROR(INDEX(#REF!,MATCH(CONCATENATE($C272,D$1,$B272),#REF!,0),15),"")</f>
        <v/>
      </c>
      <c r="E272" s="11" t="str">
        <f>IFERROR(INDEX(#REF!,MATCH(CONCATENATE($C272,E$1,$B272),#REF!,0),15),"")</f>
        <v/>
      </c>
      <c r="F272" s="11" t="str">
        <f>IFERROR(INDEX(#REF!,MATCH(CONCATENATE($C272,F$1,$B272),#REF!,0),15),"")</f>
        <v/>
      </c>
      <c r="G272" s="11" t="str">
        <f>IFERROR(INDEX(#REF!,MATCH(CONCATENATE($C272,G$1,$B272),#REF!,0),15),"")</f>
        <v/>
      </c>
      <c r="H272" s="11" t="str">
        <f>IFERROR(INDEX(#REF!,MATCH(CONCATENATE($C272,H$1,$B272),#REF!,0),15),"")</f>
        <v/>
      </c>
      <c r="I272" s="11" t="str">
        <f>IFERROR(INDEX(#REF!,MATCH(CONCATENATE($C272,I$1,$B272),#REF!,0),15),"")</f>
        <v/>
      </c>
    </row>
    <row r="273" spans="1:9" ht="39.950000000000003" customHeight="1" x14ac:dyDescent="0.25">
      <c r="A273" s="15">
        <f>COUNTIF($C$1:C273,C273)+1</f>
        <v>40</v>
      </c>
      <c r="B273" s="15" t="str">
        <f t="shared" si="22"/>
        <v>(L3T2) B</v>
      </c>
      <c r="C273" s="16" t="s">
        <v>14</v>
      </c>
      <c r="D273" s="11" t="str">
        <f>IFERROR(INDEX(#REF!,MATCH(CONCATENATE($C273,D$1,$B273),#REF!,0),15),"")</f>
        <v/>
      </c>
      <c r="E273" s="11" t="str">
        <f>IFERROR(INDEX(#REF!,MATCH(CONCATENATE($C273,E$1,$B273),#REF!,0),15),"")</f>
        <v/>
      </c>
      <c r="F273" s="11" t="str">
        <f>IFERROR(INDEX(#REF!,MATCH(CONCATENATE($C273,F$1,$B273),#REF!,0),15),"")</f>
        <v/>
      </c>
      <c r="G273" s="11" t="str">
        <f>IFERROR(INDEX(#REF!,MATCH(CONCATENATE($C273,G$1,$B273),#REF!,0),15),"")</f>
        <v/>
      </c>
      <c r="H273" s="11" t="str">
        <f>IFERROR(INDEX(#REF!,MATCH(CONCATENATE($C273,H$1,$B273),#REF!,0),15),"")</f>
        <v/>
      </c>
      <c r="I273" s="11" t="str">
        <f>IFERROR(INDEX(#REF!,MATCH(CONCATENATE($C273,I$1,$B273),#REF!,0),15),"")</f>
        <v/>
      </c>
    </row>
    <row r="274" spans="1:9" ht="39.950000000000003" customHeight="1" x14ac:dyDescent="0.25">
      <c r="A274" s="17"/>
      <c r="B274" s="17"/>
      <c r="C274" s="16"/>
      <c r="D274" s="12"/>
      <c r="E274" s="12"/>
      <c r="F274" s="12"/>
      <c r="G274" s="12"/>
      <c r="H274" s="12"/>
      <c r="I274" s="12"/>
    </row>
    <row r="275" spans="1:9" ht="39.950000000000003" customHeight="1" x14ac:dyDescent="0.25">
      <c r="A275" s="15">
        <f>COUNTIF($C$1:C275,C275)+1</f>
        <v>41</v>
      </c>
      <c r="B275" s="15" t="str">
        <f t="shared" ref="B275:B280" si="23">VLOOKUP(A275,$K$4:$L$73,2,FALSE)</f>
        <v>(L3T2)A</v>
      </c>
      <c r="C275" s="16" t="s">
        <v>0</v>
      </c>
      <c r="D275" s="11" t="str">
        <f>IFERROR(INDEX(#REF!,MATCH(CONCATENATE($C275,D$1,$B275),#REF!,0),15),"")</f>
        <v/>
      </c>
      <c r="E275" s="11" t="str">
        <f>IFERROR(INDEX(#REF!,MATCH(CONCATENATE($C275,E$1,$B275),#REF!,0),15),"")</f>
        <v/>
      </c>
      <c r="F275" s="11" t="str">
        <f>IFERROR(INDEX(#REF!,MATCH(CONCATENATE($C275,F$1,$B275),#REF!,0),15),"")</f>
        <v/>
      </c>
      <c r="G275" s="11" t="str">
        <f>IFERROR(INDEX(#REF!,MATCH(CONCATENATE($C275,G$1,$B275),#REF!,0),15),"")</f>
        <v/>
      </c>
      <c r="H275" s="11" t="str">
        <f>IFERROR(INDEX(#REF!,MATCH(CONCATENATE($C275,H$1,$B275),#REF!,0),15),"")</f>
        <v/>
      </c>
      <c r="I275" s="11" t="str">
        <f>IFERROR(INDEX(#REF!,MATCH(CONCATENATE($C275,I$1,$B275),#REF!,0),15),"")</f>
        <v/>
      </c>
    </row>
    <row r="276" spans="1:9" ht="39.950000000000003" customHeight="1" x14ac:dyDescent="0.25">
      <c r="A276" s="15">
        <f>COUNTIF($C$1:C276,C276)+1</f>
        <v>41</v>
      </c>
      <c r="B276" s="15" t="str">
        <f t="shared" si="23"/>
        <v>(L3T2)A</v>
      </c>
      <c r="C276" s="16" t="s">
        <v>10</v>
      </c>
      <c r="D276" s="11" t="str">
        <f>IFERROR(INDEX(#REF!,MATCH(CONCATENATE($C276,D$1,$B276),#REF!,0),15),"")</f>
        <v/>
      </c>
      <c r="E276" s="11" t="str">
        <f>IFERROR(INDEX(#REF!,MATCH(CONCATENATE($C276,E$1,$B276),#REF!,0),15),"")</f>
        <v/>
      </c>
      <c r="F276" s="11" t="str">
        <f>IFERROR(INDEX(#REF!,MATCH(CONCATENATE($C276,F$1,$B276),#REF!,0),15),"")</f>
        <v/>
      </c>
      <c r="G276" s="11" t="str">
        <f>IFERROR(INDEX(#REF!,MATCH(CONCATENATE($C276,G$1,$B276),#REF!,0),15),"")</f>
        <v/>
      </c>
      <c r="H276" s="11" t="str">
        <f>IFERROR(INDEX(#REF!,MATCH(CONCATENATE($C276,H$1,$B276),#REF!,0),15),"")</f>
        <v/>
      </c>
      <c r="I276" s="11" t="str">
        <f>IFERROR(INDEX(#REF!,MATCH(CONCATENATE($C276,I$1,$B276),#REF!,0),15),"")</f>
        <v/>
      </c>
    </row>
    <row r="277" spans="1:9" ht="39.950000000000003" customHeight="1" x14ac:dyDescent="0.25">
      <c r="A277" s="15">
        <f>COUNTIF($C$1:C277,C277)+1</f>
        <v>41</v>
      </c>
      <c r="B277" s="15" t="str">
        <f t="shared" si="23"/>
        <v>(L3T2)A</v>
      </c>
      <c r="C277" s="16" t="s">
        <v>11</v>
      </c>
      <c r="D277" s="11" t="str">
        <f>IFERROR(INDEX(#REF!,MATCH(CONCATENATE($C277,D$1,$B277),#REF!,0),15),"")</f>
        <v/>
      </c>
      <c r="E277" s="11" t="str">
        <f>IFERROR(INDEX(#REF!,MATCH(CONCATENATE($C277,E$1,$B277),#REF!,0),15),"")</f>
        <v/>
      </c>
      <c r="F277" s="11" t="str">
        <f>IFERROR(INDEX(#REF!,MATCH(CONCATENATE($C277,F$1,$B277),#REF!,0),15),"")</f>
        <v/>
      </c>
      <c r="G277" s="11" t="str">
        <f>IFERROR(INDEX(#REF!,MATCH(CONCATENATE($C277,G$1,$B277),#REF!,0),15),"")</f>
        <v/>
      </c>
      <c r="H277" s="11" t="str">
        <f>IFERROR(INDEX(#REF!,MATCH(CONCATENATE($C277,H$1,$B277),#REF!,0),15),"")</f>
        <v/>
      </c>
      <c r="I277" s="11" t="str">
        <f>IFERROR(INDEX(#REF!,MATCH(CONCATENATE($C277,I$1,$B277),#REF!,0),15),"")</f>
        <v/>
      </c>
    </row>
    <row r="278" spans="1:9" ht="39.950000000000003" customHeight="1" x14ac:dyDescent="0.25">
      <c r="A278" s="15">
        <f>COUNTIF($C$1:C278,C278)+1</f>
        <v>41</v>
      </c>
      <c r="B278" s="15" t="str">
        <f t="shared" si="23"/>
        <v>(L3T2)A</v>
      </c>
      <c r="C278" s="16" t="s">
        <v>12</v>
      </c>
      <c r="D278" s="11" t="str">
        <f>IFERROR(INDEX(#REF!,MATCH(CONCATENATE($C278,D$1,$B278),#REF!,0),15),"")</f>
        <v/>
      </c>
      <c r="E278" s="11" t="str">
        <f>IFERROR(INDEX(#REF!,MATCH(CONCATENATE($C278,E$1,$B278),#REF!,0),15),"")</f>
        <v/>
      </c>
      <c r="F278" s="11" t="str">
        <f>IFERROR(INDEX(#REF!,MATCH(CONCATENATE($C278,F$1,$B278),#REF!,0),15),"")</f>
        <v/>
      </c>
      <c r="G278" s="11" t="str">
        <f>IFERROR(INDEX(#REF!,MATCH(CONCATENATE($C278,G$1,$B278),#REF!,0),15),"")</f>
        <v/>
      </c>
      <c r="H278" s="11" t="str">
        <f>IFERROR(INDEX(#REF!,MATCH(CONCATENATE($C278,H$1,$B278),#REF!,0),15),"")</f>
        <v/>
      </c>
      <c r="I278" s="11" t="str">
        <f>IFERROR(INDEX(#REF!,MATCH(CONCATENATE($C278,I$1,$B278),#REF!,0),15),"")</f>
        <v/>
      </c>
    </row>
    <row r="279" spans="1:9" ht="39.950000000000003" customHeight="1" x14ac:dyDescent="0.25">
      <c r="A279" s="15">
        <f>COUNTIF($C$1:C279,C279)+1</f>
        <v>41</v>
      </c>
      <c r="B279" s="15" t="str">
        <f t="shared" si="23"/>
        <v>(L3T2)A</v>
      </c>
      <c r="C279" s="16" t="s">
        <v>13</v>
      </c>
      <c r="D279" s="11" t="str">
        <f>IFERROR(INDEX(#REF!,MATCH(CONCATENATE($C279,D$1,$B279),#REF!,0),15),"")</f>
        <v/>
      </c>
      <c r="E279" s="11" t="str">
        <f>IFERROR(INDEX(#REF!,MATCH(CONCATENATE($C279,E$1,$B279),#REF!,0),15),"")</f>
        <v/>
      </c>
      <c r="F279" s="11" t="str">
        <f>IFERROR(INDEX(#REF!,MATCH(CONCATENATE($C279,F$1,$B279),#REF!,0),15),"")</f>
        <v/>
      </c>
      <c r="G279" s="11" t="str">
        <f>IFERROR(INDEX(#REF!,MATCH(CONCATENATE($C279,G$1,$B279),#REF!,0),15),"")</f>
        <v/>
      </c>
      <c r="H279" s="11" t="str">
        <f>IFERROR(INDEX(#REF!,MATCH(CONCATENATE($C279,H$1,$B279),#REF!,0),15),"")</f>
        <v/>
      </c>
      <c r="I279" s="11" t="str">
        <f>IFERROR(INDEX(#REF!,MATCH(CONCATENATE($C279,I$1,$B279),#REF!,0),15),"")</f>
        <v/>
      </c>
    </row>
    <row r="280" spans="1:9" ht="39.950000000000003" customHeight="1" x14ac:dyDescent="0.25">
      <c r="A280" s="15">
        <f>COUNTIF($C$1:C280,C280)+1</f>
        <v>41</v>
      </c>
      <c r="B280" s="15" t="str">
        <f t="shared" si="23"/>
        <v>(L3T2)A</v>
      </c>
      <c r="C280" s="16" t="s">
        <v>14</v>
      </c>
      <c r="D280" s="11" t="str">
        <f>IFERROR(INDEX(#REF!,MATCH(CONCATENATE($C280,D$1,$B280),#REF!,0),15),"")</f>
        <v/>
      </c>
      <c r="E280" s="11" t="str">
        <f>IFERROR(INDEX(#REF!,MATCH(CONCATENATE($C280,E$1,$B280),#REF!,0),15),"")</f>
        <v/>
      </c>
      <c r="F280" s="11" t="str">
        <f>IFERROR(INDEX(#REF!,MATCH(CONCATENATE($C280,F$1,$B280),#REF!,0),15),"")</f>
        <v/>
      </c>
      <c r="G280" s="11" t="str">
        <f>IFERROR(INDEX(#REF!,MATCH(CONCATENATE($C280,G$1,$B280),#REF!,0),15),"")</f>
        <v/>
      </c>
      <c r="H280" s="11" t="str">
        <f>IFERROR(INDEX(#REF!,MATCH(CONCATENATE($C280,H$1,$B280),#REF!,0),15),"")</f>
        <v/>
      </c>
      <c r="I280" s="11" t="str">
        <f>IFERROR(INDEX(#REF!,MATCH(CONCATENATE($C280,I$1,$B280),#REF!,0),15),"")</f>
        <v/>
      </c>
    </row>
    <row r="281" spans="1:9" ht="39.950000000000003" customHeight="1" x14ac:dyDescent="0.25">
      <c r="A281" s="17"/>
      <c r="B281" s="17"/>
      <c r="C281" s="16"/>
      <c r="D281" s="12"/>
      <c r="E281" s="12"/>
      <c r="F281" s="12"/>
      <c r="G281" s="12"/>
      <c r="H281" s="12"/>
      <c r="I281" s="12"/>
    </row>
    <row r="282" spans="1:9" ht="39.950000000000003" customHeight="1" x14ac:dyDescent="0.25">
      <c r="A282" s="15">
        <f>COUNTIF($C$1:C282,C282)+1</f>
        <v>42</v>
      </c>
      <c r="B282" s="15" t="str">
        <f t="shared" ref="B282:B287" si="24">VLOOKUP(A282,$K$4:$L$73,2,FALSE)</f>
        <v>(L3T2)B</v>
      </c>
      <c r="C282" s="16" t="s">
        <v>0</v>
      </c>
      <c r="D282" s="11" t="str">
        <f>IFERROR(INDEX(#REF!,MATCH(CONCATENATE($C282,D$1,$B282),#REF!,0),15),"")</f>
        <v/>
      </c>
      <c r="E282" s="11" t="str">
        <f>IFERROR(INDEX(#REF!,MATCH(CONCATENATE($C282,E$1,$B282),#REF!,0),15),"")</f>
        <v/>
      </c>
      <c r="F282" s="11" t="str">
        <f>IFERROR(INDEX(#REF!,MATCH(CONCATENATE($C282,F$1,$B282),#REF!,0),15),"")</f>
        <v/>
      </c>
      <c r="G282" s="11" t="str">
        <f>IFERROR(INDEX(#REF!,MATCH(CONCATENATE($C282,G$1,$B282),#REF!,0),15),"")</f>
        <v/>
      </c>
      <c r="H282" s="11" t="str">
        <f>IFERROR(INDEX(#REF!,MATCH(CONCATENATE($C282,H$1,$B282),#REF!,0),15),"")</f>
        <v/>
      </c>
      <c r="I282" s="11" t="str">
        <f>IFERROR(INDEX(#REF!,MATCH(CONCATENATE($C282,I$1,$B282),#REF!,0),15),"")</f>
        <v/>
      </c>
    </row>
    <row r="283" spans="1:9" ht="39.950000000000003" customHeight="1" x14ac:dyDescent="0.25">
      <c r="A283" s="15">
        <f>COUNTIF($C$1:C283,C283)+1</f>
        <v>42</v>
      </c>
      <c r="B283" s="15" t="str">
        <f t="shared" si="24"/>
        <v>(L3T2)B</v>
      </c>
      <c r="C283" s="16" t="s">
        <v>10</v>
      </c>
      <c r="D283" s="11" t="str">
        <f>IFERROR(INDEX(#REF!,MATCH(CONCATENATE($C283,D$1,$B283),#REF!,0),15),"")</f>
        <v/>
      </c>
      <c r="E283" s="11" t="str">
        <f>IFERROR(INDEX(#REF!,MATCH(CONCATENATE($C283,E$1,$B283),#REF!,0),15),"")</f>
        <v/>
      </c>
      <c r="F283" s="11" t="str">
        <f>IFERROR(INDEX(#REF!,MATCH(CONCATENATE($C283,F$1,$B283),#REF!,0),15),"")</f>
        <v/>
      </c>
      <c r="G283" s="11" t="str">
        <f>IFERROR(INDEX(#REF!,MATCH(CONCATENATE($C283,G$1,$B283),#REF!,0),15),"")</f>
        <v/>
      </c>
      <c r="H283" s="11" t="str">
        <f>IFERROR(INDEX(#REF!,MATCH(CONCATENATE($C283,H$1,$B283),#REF!,0),15),"")</f>
        <v/>
      </c>
      <c r="I283" s="11" t="str">
        <f>IFERROR(INDEX(#REF!,MATCH(CONCATENATE($C283,I$1,$B283),#REF!,0),15),"")</f>
        <v/>
      </c>
    </row>
    <row r="284" spans="1:9" ht="39.950000000000003" customHeight="1" x14ac:dyDescent="0.25">
      <c r="A284" s="15">
        <f>COUNTIF($C$1:C284,C284)+1</f>
        <v>42</v>
      </c>
      <c r="B284" s="15" t="str">
        <f t="shared" si="24"/>
        <v>(L3T2)B</v>
      </c>
      <c r="C284" s="16" t="s">
        <v>11</v>
      </c>
      <c r="D284" s="11" t="str">
        <f>IFERROR(INDEX(#REF!,MATCH(CONCATENATE($C284,D$1,$B284),#REF!,0),15),"")</f>
        <v/>
      </c>
      <c r="E284" s="11" t="str">
        <f>IFERROR(INDEX(#REF!,MATCH(CONCATENATE($C284,E$1,$B284),#REF!,0),15),"")</f>
        <v/>
      </c>
      <c r="F284" s="11" t="str">
        <f>IFERROR(INDEX(#REF!,MATCH(CONCATENATE($C284,F$1,$B284),#REF!,0),15),"")</f>
        <v/>
      </c>
      <c r="G284" s="11" t="str">
        <f>IFERROR(INDEX(#REF!,MATCH(CONCATENATE($C284,G$1,$B284),#REF!,0),15),"")</f>
        <v/>
      </c>
      <c r="H284" s="11" t="str">
        <f>IFERROR(INDEX(#REF!,MATCH(CONCATENATE($C284,H$1,$B284),#REF!,0),15),"")</f>
        <v/>
      </c>
      <c r="I284" s="11" t="str">
        <f>IFERROR(INDEX(#REF!,MATCH(CONCATENATE($C284,I$1,$B284),#REF!,0),15),"")</f>
        <v/>
      </c>
    </row>
    <row r="285" spans="1:9" ht="39.950000000000003" customHeight="1" x14ac:dyDescent="0.25">
      <c r="A285" s="15">
        <f>COUNTIF($C$1:C285,C285)+1</f>
        <v>42</v>
      </c>
      <c r="B285" s="15" t="str">
        <f t="shared" si="24"/>
        <v>(L3T2)B</v>
      </c>
      <c r="C285" s="16" t="s">
        <v>12</v>
      </c>
      <c r="D285" s="11" t="str">
        <f>IFERROR(INDEX(#REF!,MATCH(CONCATENATE($C285,D$1,$B285),#REF!,0),15),"")</f>
        <v/>
      </c>
      <c r="E285" s="11" t="str">
        <f>IFERROR(INDEX(#REF!,MATCH(CONCATENATE($C285,E$1,$B285),#REF!,0),15),"")</f>
        <v/>
      </c>
      <c r="F285" s="11" t="str">
        <f>IFERROR(INDEX(#REF!,MATCH(CONCATENATE($C285,F$1,$B285),#REF!,0),15),"")</f>
        <v/>
      </c>
      <c r="G285" s="11" t="str">
        <f>IFERROR(INDEX(#REF!,MATCH(CONCATENATE($C285,G$1,$B285),#REF!,0),15),"")</f>
        <v/>
      </c>
      <c r="H285" s="11" t="str">
        <f>IFERROR(INDEX(#REF!,MATCH(CONCATENATE($C285,H$1,$B285),#REF!,0),15),"")</f>
        <v/>
      </c>
      <c r="I285" s="11" t="str">
        <f>IFERROR(INDEX(#REF!,MATCH(CONCATENATE($C285,I$1,$B285),#REF!,0),15),"")</f>
        <v/>
      </c>
    </row>
    <row r="286" spans="1:9" ht="39.950000000000003" customHeight="1" x14ac:dyDescent="0.25">
      <c r="A286" s="15">
        <f>COUNTIF($C$1:C286,C286)+1</f>
        <v>42</v>
      </c>
      <c r="B286" s="15" t="str">
        <f t="shared" si="24"/>
        <v>(L3T2)B</v>
      </c>
      <c r="C286" s="16" t="s">
        <v>13</v>
      </c>
      <c r="D286" s="11" t="str">
        <f>IFERROR(INDEX(#REF!,MATCH(CONCATENATE($C286,D$1,$B286),#REF!,0),15),"")</f>
        <v/>
      </c>
      <c r="E286" s="11" t="str">
        <f>IFERROR(INDEX(#REF!,MATCH(CONCATENATE($C286,E$1,$B286),#REF!,0),15),"")</f>
        <v/>
      </c>
      <c r="F286" s="11" t="str">
        <f>IFERROR(INDEX(#REF!,MATCH(CONCATENATE($C286,F$1,$B286),#REF!,0),15),"")</f>
        <v/>
      </c>
      <c r="G286" s="11" t="str">
        <f>IFERROR(INDEX(#REF!,MATCH(CONCATENATE($C286,G$1,$B286),#REF!,0),15),"")</f>
        <v/>
      </c>
      <c r="H286" s="11" t="str">
        <f>IFERROR(INDEX(#REF!,MATCH(CONCATENATE($C286,H$1,$B286),#REF!,0),15),"")</f>
        <v/>
      </c>
      <c r="I286" s="11" t="str">
        <f>IFERROR(INDEX(#REF!,MATCH(CONCATENATE($C286,I$1,$B286),#REF!,0),15),"")</f>
        <v/>
      </c>
    </row>
    <row r="287" spans="1:9" ht="39.950000000000003" customHeight="1" x14ac:dyDescent="0.25">
      <c r="A287" s="15">
        <f>COUNTIF($C$1:C287,C287)+1</f>
        <v>42</v>
      </c>
      <c r="B287" s="15" t="str">
        <f t="shared" si="24"/>
        <v>(L3T2)B</v>
      </c>
      <c r="C287" s="16" t="s">
        <v>14</v>
      </c>
      <c r="D287" s="11" t="str">
        <f>IFERROR(INDEX(#REF!,MATCH(CONCATENATE($C287,D$1,$B287),#REF!,0),15),"")</f>
        <v/>
      </c>
      <c r="E287" s="11" t="str">
        <f>IFERROR(INDEX(#REF!,MATCH(CONCATENATE($C287,E$1,$B287),#REF!,0),15),"")</f>
        <v/>
      </c>
      <c r="F287" s="11" t="str">
        <f>IFERROR(INDEX(#REF!,MATCH(CONCATENATE($C287,F$1,$B287),#REF!,0),15),"")</f>
        <v/>
      </c>
      <c r="G287" s="11" t="str">
        <f>IFERROR(INDEX(#REF!,MATCH(CONCATENATE($C287,G$1,$B287),#REF!,0),15),"")</f>
        <v/>
      </c>
      <c r="H287" s="11" t="str">
        <f>IFERROR(INDEX(#REF!,MATCH(CONCATENATE($C287,H$1,$B287),#REF!,0),15),"")</f>
        <v/>
      </c>
      <c r="I287" s="11" t="str">
        <f>IFERROR(INDEX(#REF!,MATCH(CONCATENATE($C287,I$1,$B287),#REF!,0),15),"")</f>
        <v/>
      </c>
    </row>
    <row r="288" spans="1:9" ht="39.950000000000003" customHeight="1" x14ac:dyDescent="0.25">
      <c r="A288" s="17"/>
      <c r="B288" s="17"/>
      <c r="C288" s="16"/>
      <c r="D288" s="12"/>
      <c r="E288" s="12"/>
      <c r="F288" s="12"/>
      <c r="G288" s="12"/>
      <c r="H288" s="12"/>
      <c r="I288" s="12"/>
    </row>
    <row r="289" spans="1:9" ht="39.950000000000003" customHeight="1" x14ac:dyDescent="0.25">
      <c r="A289" s="15">
        <f>COUNTIF($C$1:C289,C289)+1</f>
        <v>43</v>
      </c>
      <c r="B289" s="15" t="str">
        <f t="shared" ref="B289:B294" si="25">VLOOKUP(A289,$K$4:$L$73,2,FALSE)</f>
        <v>(L3T2)C</v>
      </c>
      <c r="C289" s="16" t="s">
        <v>0</v>
      </c>
      <c r="D289" s="11" t="str">
        <f>IFERROR(INDEX(#REF!,MATCH(CONCATENATE($C289,D$1,$B289),#REF!,0),15),"")</f>
        <v/>
      </c>
      <c r="E289" s="11" t="str">
        <f>IFERROR(INDEX(#REF!,MATCH(CONCATENATE($C289,E$1,$B289),#REF!,0),15),"")</f>
        <v/>
      </c>
      <c r="F289" s="11" t="str">
        <f>IFERROR(INDEX(#REF!,MATCH(CONCATENATE($C289,F$1,$B289),#REF!,0),15),"")</f>
        <v/>
      </c>
      <c r="G289" s="11" t="str">
        <f>IFERROR(INDEX(#REF!,MATCH(CONCATENATE($C289,G$1,$B289),#REF!,0),15),"")</f>
        <v/>
      </c>
      <c r="H289" s="11" t="str">
        <f>IFERROR(INDEX(#REF!,MATCH(CONCATENATE($C289,H$1,$B289),#REF!,0),15),"")</f>
        <v/>
      </c>
      <c r="I289" s="11" t="str">
        <f>IFERROR(INDEX(#REF!,MATCH(CONCATENATE($C289,I$1,$B289),#REF!,0),15),"")</f>
        <v/>
      </c>
    </row>
    <row r="290" spans="1:9" ht="39.950000000000003" customHeight="1" x14ac:dyDescent="0.25">
      <c r="A290" s="15">
        <f>COUNTIF($C$1:C290,C290)+1</f>
        <v>43</v>
      </c>
      <c r="B290" s="15" t="str">
        <f t="shared" si="25"/>
        <v>(L3T2)C</v>
      </c>
      <c r="C290" s="16" t="s">
        <v>10</v>
      </c>
      <c r="D290" s="11" t="str">
        <f>IFERROR(INDEX(#REF!,MATCH(CONCATENATE($C290,D$1,$B290),#REF!,0),15),"")</f>
        <v/>
      </c>
      <c r="E290" s="11" t="str">
        <f>IFERROR(INDEX(#REF!,MATCH(CONCATENATE($C290,E$1,$B290),#REF!,0),15),"")</f>
        <v/>
      </c>
      <c r="F290" s="11" t="str">
        <f>IFERROR(INDEX(#REF!,MATCH(CONCATENATE($C290,F$1,$B290),#REF!,0),15),"")</f>
        <v/>
      </c>
      <c r="G290" s="11" t="str">
        <f>IFERROR(INDEX(#REF!,MATCH(CONCATENATE($C290,G$1,$B290),#REF!,0),15),"")</f>
        <v/>
      </c>
      <c r="H290" s="11" t="str">
        <f>IFERROR(INDEX(#REF!,MATCH(CONCATENATE($C290,H$1,$B290),#REF!,0),15),"")</f>
        <v/>
      </c>
      <c r="I290" s="11" t="str">
        <f>IFERROR(INDEX(#REF!,MATCH(CONCATENATE($C290,I$1,$B290),#REF!,0),15),"")</f>
        <v/>
      </c>
    </row>
    <row r="291" spans="1:9" ht="39.950000000000003" customHeight="1" x14ac:dyDescent="0.25">
      <c r="A291" s="15">
        <f>COUNTIF($C$1:C291,C291)+1</f>
        <v>43</v>
      </c>
      <c r="B291" s="15" t="str">
        <f t="shared" si="25"/>
        <v>(L3T2)C</v>
      </c>
      <c r="C291" s="16" t="s">
        <v>11</v>
      </c>
      <c r="D291" s="11" t="str">
        <f>IFERROR(INDEX(#REF!,MATCH(CONCATENATE($C291,D$1,$B291),#REF!,0),15),"")</f>
        <v/>
      </c>
      <c r="E291" s="11" t="str">
        <f>IFERROR(INDEX(#REF!,MATCH(CONCATENATE($C291,E$1,$B291),#REF!,0),15),"")</f>
        <v/>
      </c>
      <c r="F291" s="11" t="str">
        <f>IFERROR(INDEX(#REF!,MATCH(CONCATENATE($C291,F$1,$B291),#REF!,0),15),"")</f>
        <v/>
      </c>
      <c r="G291" s="11" t="str">
        <f>IFERROR(INDEX(#REF!,MATCH(CONCATENATE($C291,G$1,$B291),#REF!,0),15),"")</f>
        <v/>
      </c>
      <c r="H291" s="11" t="str">
        <f>IFERROR(INDEX(#REF!,MATCH(CONCATENATE($C291,H$1,$B291),#REF!,0),15),"")</f>
        <v/>
      </c>
      <c r="I291" s="11" t="str">
        <f>IFERROR(INDEX(#REF!,MATCH(CONCATENATE($C291,I$1,$B291),#REF!,0),15),"")</f>
        <v/>
      </c>
    </row>
    <row r="292" spans="1:9" ht="39.950000000000003" customHeight="1" x14ac:dyDescent="0.25">
      <c r="A292" s="15">
        <f>COUNTIF($C$1:C292,C292)+1</f>
        <v>43</v>
      </c>
      <c r="B292" s="15" t="str">
        <f t="shared" si="25"/>
        <v>(L3T2)C</v>
      </c>
      <c r="C292" s="16" t="s">
        <v>12</v>
      </c>
      <c r="D292" s="11" t="str">
        <f>IFERROR(INDEX(#REF!,MATCH(CONCATENATE($C292,D$1,$B292),#REF!,0),15),"")</f>
        <v/>
      </c>
      <c r="E292" s="11" t="str">
        <f>IFERROR(INDEX(#REF!,MATCH(CONCATENATE($C292,E$1,$B292),#REF!,0),15),"")</f>
        <v/>
      </c>
      <c r="F292" s="11" t="str">
        <f>IFERROR(INDEX(#REF!,MATCH(CONCATENATE($C292,F$1,$B292),#REF!,0),15),"")</f>
        <v/>
      </c>
      <c r="G292" s="11" t="str">
        <f>IFERROR(INDEX(#REF!,MATCH(CONCATENATE($C292,G$1,$B292),#REF!,0),15),"")</f>
        <v/>
      </c>
      <c r="H292" s="11" t="str">
        <f>IFERROR(INDEX(#REF!,MATCH(CONCATENATE($C292,H$1,$B292),#REF!,0),15),"")</f>
        <v/>
      </c>
      <c r="I292" s="11" t="str">
        <f>IFERROR(INDEX(#REF!,MATCH(CONCATENATE($C292,I$1,$B292),#REF!,0),15),"")</f>
        <v/>
      </c>
    </row>
    <row r="293" spans="1:9" ht="39.950000000000003" customHeight="1" x14ac:dyDescent="0.25">
      <c r="A293" s="15">
        <f>COUNTIF($C$1:C293,C293)+1</f>
        <v>43</v>
      </c>
      <c r="B293" s="15" t="str">
        <f t="shared" si="25"/>
        <v>(L3T2)C</v>
      </c>
      <c r="C293" s="16" t="s">
        <v>13</v>
      </c>
      <c r="D293" s="11" t="str">
        <f>IFERROR(INDEX(#REF!,MATCH(CONCATENATE($C293,D$1,$B293),#REF!,0),15),"")</f>
        <v/>
      </c>
      <c r="E293" s="11" t="str">
        <f>IFERROR(INDEX(#REF!,MATCH(CONCATENATE($C293,E$1,$B293),#REF!,0),15),"")</f>
        <v/>
      </c>
      <c r="F293" s="11" t="str">
        <f>IFERROR(INDEX(#REF!,MATCH(CONCATENATE($C293,F$1,$B293),#REF!,0),15),"")</f>
        <v/>
      </c>
      <c r="G293" s="11" t="str">
        <f>IFERROR(INDEX(#REF!,MATCH(CONCATENATE($C293,G$1,$B293),#REF!,0),15),"")</f>
        <v/>
      </c>
      <c r="H293" s="11" t="str">
        <f>IFERROR(INDEX(#REF!,MATCH(CONCATENATE($C293,H$1,$B293),#REF!,0),15),"")</f>
        <v/>
      </c>
      <c r="I293" s="11" t="str">
        <f>IFERROR(INDEX(#REF!,MATCH(CONCATENATE($C293,I$1,$B293),#REF!,0),15),"")</f>
        <v/>
      </c>
    </row>
    <row r="294" spans="1:9" ht="39.950000000000003" customHeight="1" x14ac:dyDescent="0.25">
      <c r="A294" s="15">
        <f>COUNTIF($C$1:C294,C294)+1</f>
        <v>43</v>
      </c>
      <c r="B294" s="15" t="str">
        <f t="shared" si="25"/>
        <v>(L3T2)C</v>
      </c>
      <c r="C294" s="16" t="s">
        <v>14</v>
      </c>
      <c r="D294" s="11" t="str">
        <f>IFERROR(INDEX(#REF!,MATCH(CONCATENATE($C294,D$1,$B294),#REF!,0),15),"")</f>
        <v/>
      </c>
      <c r="E294" s="11" t="str">
        <f>IFERROR(INDEX(#REF!,MATCH(CONCATENATE($C294,E$1,$B294),#REF!,0),15),"")</f>
        <v/>
      </c>
      <c r="F294" s="11" t="str">
        <f>IFERROR(INDEX(#REF!,MATCH(CONCATENATE($C294,F$1,$B294),#REF!,0),15),"")</f>
        <v/>
      </c>
      <c r="G294" s="11" t="str">
        <f>IFERROR(INDEX(#REF!,MATCH(CONCATENATE($C294,G$1,$B294),#REF!,0),15),"")</f>
        <v/>
      </c>
      <c r="H294" s="11" t="str">
        <f>IFERROR(INDEX(#REF!,MATCH(CONCATENATE($C294,H$1,$B294),#REF!,0),15),"")</f>
        <v/>
      </c>
      <c r="I294" s="11" t="str">
        <f>IFERROR(INDEX(#REF!,MATCH(CONCATENATE($C294,I$1,$B294),#REF!,0),15),"")</f>
        <v/>
      </c>
    </row>
    <row r="295" spans="1:9" ht="39.950000000000003" customHeight="1" x14ac:dyDescent="0.25">
      <c r="A295" s="17"/>
      <c r="B295" s="17"/>
      <c r="C295" s="16"/>
      <c r="D295" s="12"/>
      <c r="E295" s="12"/>
      <c r="F295" s="12"/>
      <c r="G295" s="12"/>
      <c r="H295" s="12"/>
      <c r="I295" s="12"/>
    </row>
    <row r="296" spans="1:9" ht="39.950000000000003" customHeight="1" x14ac:dyDescent="0.25">
      <c r="A296" s="15">
        <f>COUNTIF($C$1:C296,C296)+1</f>
        <v>44</v>
      </c>
      <c r="B296" s="15" t="str">
        <f t="shared" ref="B296:B301" si="26">VLOOKUP(A296,$K$4:$L$73,2,FALSE)</f>
        <v>(L3T2)D</v>
      </c>
      <c r="C296" s="16" t="s">
        <v>0</v>
      </c>
      <c r="D296" s="11" t="str">
        <f>IFERROR(INDEX(#REF!,MATCH(CONCATENATE($C296,D$1,$B296),#REF!,0),15),"")</f>
        <v/>
      </c>
      <c r="E296" s="11" t="str">
        <f>IFERROR(INDEX(#REF!,MATCH(CONCATENATE($C296,E$1,$B296),#REF!,0),15),"")</f>
        <v/>
      </c>
      <c r="F296" s="11" t="str">
        <f>IFERROR(INDEX(#REF!,MATCH(CONCATENATE($C296,F$1,$B296),#REF!,0),15),"")</f>
        <v/>
      </c>
      <c r="G296" s="11" t="str">
        <f>IFERROR(INDEX(#REF!,MATCH(CONCATENATE($C296,G$1,$B296),#REF!,0),15),"")</f>
        <v/>
      </c>
      <c r="H296" s="11" t="str">
        <f>IFERROR(INDEX(#REF!,MATCH(CONCATENATE($C296,H$1,$B296),#REF!,0),15),"")</f>
        <v/>
      </c>
      <c r="I296" s="11" t="str">
        <f>IFERROR(INDEX(#REF!,MATCH(CONCATENATE($C296,I$1,$B296),#REF!,0),15),"")</f>
        <v/>
      </c>
    </row>
    <row r="297" spans="1:9" ht="39.950000000000003" customHeight="1" x14ac:dyDescent="0.25">
      <c r="A297" s="15">
        <f>COUNTIF($C$1:C297,C297)+1</f>
        <v>44</v>
      </c>
      <c r="B297" s="15" t="str">
        <f t="shared" si="26"/>
        <v>(L3T2)D</v>
      </c>
      <c r="C297" s="16" t="s">
        <v>10</v>
      </c>
      <c r="D297" s="11" t="str">
        <f>IFERROR(INDEX(#REF!,MATCH(CONCATENATE($C297,D$1,$B297),#REF!,0),15),"")</f>
        <v/>
      </c>
      <c r="E297" s="11" t="str">
        <f>IFERROR(INDEX(#REF!,MATCH(CONCATENATE($C297,E$1,$B297),#REF!,0),15),"")</f>
        <v/>
      </c>
      <c r="F297" s="11" t="str">
        <f>IFERROR(INDEX(#REF!,MATCH(CONCATENATE($C297,F$1,$B297),#REF!,0),15),"")</f>
        <v/>
      </c>
      <c r="G297" s="11" t="str">
        <f>IFERROR(INDEX(#REF!,MATCH(CONCATENATE($C297,G$1,$B297),#REF!,0),15),"")</f>
        <v/>
      </c>
      <c r="H297" s="11" t="str">
        <f>IFERROR(INDEX(#REF!,MATCH(CONCATENATE($C297,H$1,$B297),#REF!,0),15),"")</f>
        <v/>
      </c>
      <c r="I297" s="11" t="str">
        <f>IFERROR(INDEX(#REF!,MATCH(CONCATENATE($C297,I$1,$B297),#REF!,0),15),"")</f>
        <v/>
      </c>
    </row>
    <row r="298" spans="1:9" ht="39.950000000000003" customHeight="1" x14ac:dyDescent="0.25">
      <c r="A298" s="15">
        <f>COUNTIF($C$1:C298,C298)+1</f>
        <v>44</v>
      </c>
      <c r="B298" s="15" t="str">
        <f t="shared" si="26"/>
        <v>(L3T2)D</v>
      </c>
      <c r="C298" s="16" t="s">
        <v>11</v>
      </c>
      <c r="D298" s="11" t="str">
        <f>IFERROR(INDEX(#REF!,MATCH(CONCATENATE($C298,D$1,$B298),#REF!,0),15),"")</f>
        <v/>
      </c>
      <c r="E298" s="11" t="str">
        <f>IFERROR(INDEX(#REF!,MATCH(CONCATENATE($C298,E$1,$B298),#REF!,0),15),"")</f>
        <v/>
      </c>
      <c r="F298" s="11" t="str">
        <f>IFERROR(INDEX(#REF!,MATCH(CONCATENATE($C298,F$1,$B298),#REF!,0),15),"")</f>
        <v/>
      </c>
      <c r="G298" s="11" t="str">
        <f>IFERROR(INDEX(#REF!,MATCH(CONCATENATE($C298,G$1,$B298),#REF!,0),15),"")</f>
        <v/>
      </c>
      <c r="H298" s="11" t="str">
        <f>IFERROR(INDEX(#REF!,MATCH(CONCATENATE($C298,H$1,$B298),#REF!,0),15),"")</f>
        <v/>
      </c>
      <c r="I298" s="11" t="str">
        <f>IFERROR(INDEX(#REF!,MATCH(CONCATENATE($C298,I$1,$B298),#REF!,0),15),"")</f>
        <v/>
      </c>
    </row>
    <row r="299" spans="1:9" ht="39.950000000000003" customHeight="1" x14ac:dyDescent="0.25">
      <c r="A299" s="15">
        <f>COUNTIF($C$1:C299,C299)+1</f>
        <v>44</v>
      </c>
      <c r="B299" s="15" t="str">
        <f t="shared" si="26"/>
        <v>(L3T2)D</v>
      </c>
      <c r="C299" s="16" t="s">
        <v>12</v>
      </c>
      <c r="D299" s="11" t="str">
        <f>IFERROR(INDEX(#REF!,MATCH(CONCATENATE($C299,D$1,$B299),#REF!,0),15),"")</f>
        <v/>
      </c>
      <c r="E299" s="11" t="str">
        <f>IFERROR(INDEX(#REF!,MATCH(CONCATENATE($C299,E$1,$B299),#REF!,0),15),"")</f>
        <v/>
      </c>
      <c r="F299" s="11" t="str">
        <f>IFERROR(INDEX(#REF!,MATCH(CONCATENATE($C299,F$1,$B299),#REF!,0),15),"")</f>
        <v/>
      </c>
      <c r="G299" s="11" t="str">
        <f>IFERROR(INDEX(#REF!,MATCH(CONCATENATE($C299,G$1,$B299),#REF!,0),15),"")</f>
        <v/>
      </c>
      <c r="H299" s="11" t="str">
        <f>IFERROR(INDEX(#REF!,MATCH(CONCATENATE($C299,H$1,$B299),#REF!,0),15),"")</f>
        <v/>
      </c>
      <c r="I299" s="11" t="str">
        <f>IFERROR(INDEX(#REF!,MATCH(CONCATENATE($C299,I$1,$B299),#REF!,0),15),"")</f>
        <v/>
      </c>
    </row>
    <row r="300" spans="1:9" ht="39.950000000000003" customHeight="1" x14ac:dyDescent="0.25">
      <c r="A300" s="15">
        <f>COUNTIF($C$1:C300,C300)+1</f>
        <v>44</v>
      </c>
      <c r="B300" s="15" t="str">
        <f t="shared" si="26"/>
        <v>(L3T2)D</v>
      </c>
      <c r="C300" s="16" t="s">
        <v>13</v>
      </c>
      <c r="D300" s="11" t="str">
        <f>IFERROR(INDEX(#REF!,MATCH(CONCATENATE($C300,D$1,$B300),#REF!,0),15),"")</f>
        <v/>
      </c>
      <c r="E300" s="11" t="str">
        <f>IFERROR(INDEX(#REF!,MATCH(CONCATENATE($C300,E$1,$B300),#REF!,0),15),"")</f>
        <v/>
      </c>
      <c r="F300" s="11" t="str">
        <f>IFERROR(INDEX(#REF!,MATCH(CONCATENATE($C300,F$1,$B300),#REF!,0),15),"")</f>
        <v/>
      </c>
      <c r="G300" s="11" t="str">
        <f>IFERROR(INDEX(#REF!,MATCH(CONCATENATE($C300,G$1,$B300),#REF!,0),15),"")</f>
        <v/>
      </c>
      <c r="H300" s="11" t="str">
        <f>IFERROR(INDEX(#REF!,MATCH(CONCATENATE($C300,H$1,$B300),#REF!,0),15),"")</f>
        <v/>
      </c>
      <c r="I300" s="11" t="str">
        <f>IFERROR(INDEX(#REF!,MATCH(CONCATENATE($C300,I$1,$B300),#REF!,0),15),"")</f>
        <v/>
      </c>
    </row>
    <row r="301" spans="1:9" ht="39.950000000000003" customHeight="1" x14ac:dyDescent="0.25">
      <c r="A301" s="15">
        <f>COUNTIF($C$1:C301,C301)+1</f>
        <v>44</v>
      </c>
      <c r="B301" s="15" t="str">
        <f t="shared" si="26"/>
        <v>(L3T2)D</v>
      </c>
      <c r="C301" s="16" t="s">
        <v>14</v>
      </c>
      <c r="D301" s="11" t="str">
        <f>IFERROR(INDEX(#REF!,MATCH(CONCATENATE($C301,D$1,$B301),#REF!,0),15),"")</f>
        <v/>
      </c>
      <c r="E301" s="11" t="str">
        <f>IFERROR(INDEX(#REF!,MATCH(CONCATENATE($C301,E$1,$B301),#REF!,0),15),"")</f>
        <v/>
      </c>
      <c r="F301" s="11" t="str">
        <f>IFERROR(INDEX(#REF!,MATCH(CONCATENATE($C301,F$1,$B301),#REF!,0),15),"")</f>
        <v/>
      </c>
      <c r="G301" s="11" t="str">
        <f>IFERROR(INDEX(#REF!,MATCH(CONCATENATE($C301,G$1,$B301),#REF!,0),15),"")</f>
        <v/>
      </c>
      <c r="H301" s="11" t="str">
        <f>IFERROR(INDEX(#REF!,MATCH(CONCATENATE($C301,H$1,$B301),#REF!,0),15),"")</f>
        <v/>
      </c>
      <c r="I301" s="11" t="str">
        <f>IFERROR(INDEX(#REF!,MATCH(CONCATENATE($C301,I$1,$B301),#REF!,0),15),"")</f>
        <v/>
      </c>
    </row>
    <row r="302" spans="1:9" ht="39.950000000000003" customHeight="1" x14ac:dyDescent="0.25">
      <c r="A302" s="17"/>
      <c r="B302" s="17"/>
      <c r="C302" s="16"/>
      <c r="D302" s="12"/>
      <c r="E302" s="12"/>
      <c r="F302" s="12"/>
      <c r="G302" s="12"/>
      <c r="H302" s="12"/>
      <c r="I302" s="12"/>
    </row>
    <row r="303" spans="1:9" ht="39.950000000000003" customHeight="1" x14ac:dyDescent="0.25">
      <c r="A303" s="15">
        <f>COUNTIF($C$1:C303,C303)+1</f>
        <v>45</v>
      </c>
      <c r="B303" s="15" t="str">
        <f t="shared" ref="B303:B308" si="27">VLOOKUP(A303,$K$4:$L$73,2,FALSE)</f>
        <v>(L3T3)A</v>
      </c>
      <c r="C303" s="16" t="s">
        <v>0</v>
      </c>
      <c r="D303" s="11" t="str">
        <f>IFERROR(INDEX(#REF!,MATCH(CONCATENATE($C303,D$1,$B303),#REF!,0),15),"")</f>
        <v/>
      </c>
      <c r="E303" s="11" t="str">
        <f>IFERROR(INDEX(#REF!,MATCH(CONCATENATE($C303,E$1,$B303),#REF!,0),15),"")</f>
        <v/>
      </c>
      <c r="F303" s="11" t="str">
        <f>IFERROR(INDEX(#REF!,MATCH(CONCATENATE($C303,F$1,$B303),#REF!,0),15),"")</f>
        <v/>
      </c>
      <c r="G303" s="11" t="str">
        <f>IFERROR(INDEX(#REF!,MATCH(CONCATENATE($C303,G$1,$B303),#REF!,0),15),"")</f>
        <v/>
      </c>
      <c r="H303" s="11" t="str">
        <f>IFERROR(INDEX(#REF!,MATCH(CONCATENATE($C303,H$1,$B303),#REF!,0),15),"")</f>
        <v/>
      </c>
      <c r="I303" s="11" t="str">
        <f>IFERROR(INDEX(#REF!,MATCH(CONCATENATE($C303,I$1,$B303),#REF!,0),15),"")</f>
        <v/>
      </c>
    </row>
    <row r="304" spans="1:9" ht="39.950000000000003" customHeight="1" x14ac:dyDescent="0.25">
      <c r="A304" s="15">
        <f>COUNTIF($C$1:C304,C304)+1</f>
        <v>45</v>
      </c>
      <c r="B304" s="15" t="str">
        <f t="shared" si="27"/>
        <v>(L3T3)A</v>
      </c>
      <c r="C304" s="16" t="s">
        <v>10</v>
      </c>
      <c r="D304" s="11" t="str">
        <f>IFERROR(INDEX(#REF!,MATCH(CONCATENATE($C304,D$1,$B304),#REF!,0),15),"")</f>
        <v/>
      </c>
      <c r="E304" s="11" t="str">
        <f>IFERROR(INDEX(#REF!,MATCH(CONCATENATE($C304,E$1,$B304),#REF!,0),15),"")</f>
        <v/>
      </c>
      <c r="F304" s="11" t="str">
        <f>IFERROR(INDEX(#REF!,MATCH(CONCATENATE($C304,F$1,$B304),#REF!,0),15),"")</f>
        <v/>
      </c>
      <c r="G304" s="11" t="str">
        <f>IFERROR(INDEX(#REF!,MATCH(CONCATENATE($C304,G$1,$B304),#REF!,0),15),"")</f>
        <v/>
      </c>
      <c r="H304" s="11" t="str">
        <f>IFERROR(INDEX(#REF!,MATCH(CONCATENATE($C304,H$1,$B304),#REF!,0),15),"")</f>
        <v/>
      </c>
      <c r="I304" s="11" t="str">
        <f>IFERROR(INDEX(#REF!,MATCH(CONCATENATE($C304,I$1,$B304),#REF!,0),15),"")</f>
        <v/>
      </c>
    </row>
    <row r="305" spans="1:9" ht="39.950000000000003" customHeight="1" x14ac:dyDescent="0.25">
      <c r="A305" s="15">
        <f>COUNTIF($C$1:C305,C305)+1</f>
        <v>45</v>
      </c>
      <c r="B305" s="15" t="str">
        <f t="shared" si="27"/>
        <v>(L3T3)A</v>
      </c>
      <c r="C305" s="16" t="s">
        <v>11</v>
      </c>
      <c r="D305" s="11" t="str">
        <f>IFERROR(INDEX(#REF!,MATCH(CONCATENATE($C305,D$1,$B305),#REF!,0),15),"")</f>
        <v/>
      </c>
      <c r="E305" s="11" t="str">
        <f>IFERROR(INDEX(#REF!,MATCH(CONCATENATE($C305,E$1,$B305),#REF!,0),15),"")</f>
        <v/>
      </c>
      <c r="F305" s="11" t="str">
        <f>IFERROR(INDEX(#REF!,MATCH(CONCATENATE($C305,F$1,$B305),#REF!,0),15),"")</f>
        <v/>
      </c>
      <c r="G305" s="11" t="str">
        <f>IFERROR(INDEX(#REF!,MATCH(CONCATENATE($C305,G$1,$B305),#REF!,0),15),"")</f>
        <v/>
      </c>
      <c r="H305" s="11" t="str">
        <f>IFERROR(INDEX(#REF!,MATCH(CONCATENATE($C305,H$1,$B305),#REF!,0),15),"")</f>
        <v/>
      </c>
      <c r="I305" s="11" t="str">
        <f>IFERROR(INDEX(#REF!,MATCH(CONCATENATE($C305,I$1,$B305),#REF!,0),15),"")</f>
        <v/>
      </c>
    </row>
    <row r="306" spans="1:9" ht="39.950000000000003" customHeight="1" x14ac:dyDescent="0.25">
      <c r="A306" s="15">
        <f>COUNTIF($C$1:C306,C306)+1</f>
        <v>45</v>
      </c>
      <c r="B306" s="15" t="str">
        <f t="shared" si="27"/>
        <v>(L3T3)A</v>
      </c>
      <c r="C306" s="16" t="s">
        <v>12</v>
      </c>
      <c r="D306" s="11" t="str">
        <f>IFERROR(INDEX(#REF!,MATCH(CONCATENATE($C306,D$1,$B306),#REF!,0),15),"")</f>
        <v/>
      </c>
      <c r="E306" s="11" t="str">
        <f>IFERROR(INDEX(#REF!,MATCH(CONCATENATE($C306,E$1,$B306),#REF!,0),15),"")</f>
        <v/>
      </c>
      <c r="F306" s="11" t="str">
        <f>IFERROR(INDEX(#REF!,MATCH(CONCATENATE($C306,F$1,$B306),#REF!,0),15),"")</f>
        <v/>
      </c>
      <c r="G306" s="11" t="str">
        <f>IFERROR(INDEX(#REF!,MATCH(CONCATENATE($C306,G$1,$B306),#REF!,0),15),"")</f>
        <v/>
      </c>
      <c r="H306" s="11" t="str">
        <f>IFERROR(INDEX(#REF!,MATCH(CONCATENATE($C306,H$1,$B306),#REF!,0),15),"")</f>
        <v/>
      </c>
      <c r="I306" s="11" t="str">
        <f>IFERROR(INDEX(#REF!,MATCH(CONCATENATE($C306,I$1,$B306),#REF!,0),15),"")</f>
        <v/>
      </c>
    </row>
    <row r="307" spans="1:9" ht="39.950000000000003" customHeight="1" x14ac:dyDescent="0.25">
      <c r="A307" s="15">
        <f>COUNTIF($C$1:C307,C307)+1</f>
        <v>45</v>
      </c>
      <c r="B307" s="15" t="str">
        <f t="shared" si="27"/>
        <v>(L3T3)A</v>
      </c>
      <c r="C307" s="16" t="s">
        <v>13</v>
      </c>
      <c r="D307" s="11" t="str">
        <f>IFERROR(INDEX(#REF!,MATCH(CONCATENATE($C307,D$1,$B307),#REF!,0),15),"")</f>
        <v/>
      </c>
      <c r="E307" s="11" t="str">
        <f>IFERROR(INDEX(#REF!,MATCH(CONCATENATE($C307,E$1,$B307),#REF!,0),15),"")</f>
        <v/>
      </c>
      <c r="F307" s="11" t="str">
        <f>IFERROR(INDEX(#REF!,MATCH(CONCATENATE($C307,F$1,$B307),#REF!,0),15),"")</f>
        <v/>
      </c>
      <c r="G307" s="11" t="str">
        <f>IFERROR(INDEX(#REF!,MATCH(CONCATENATE($C307,G$1,$B307),#REF!,0),15),"")</f>
        <v/>
      </c>
      <c r="H307" s="11" t="str">
        <f>IFERROR(INDEX(#REF!,MATCH(CONCATENATE($C307,H$1,$B307),#REF!,0),15),"")</f>
        <v/>
      </c>
      <c r="I307" s="11" t="str">
        <f>IFERROR(INDEX(#REF!,MATCH(CONCATENATE($C307,I$1,$B307),#REF!,0),15),"")</f>
        <v/>
      </c>
    </row>
    <row r="308" spans="1:9" ht="39.950000000000003" customHeight="1" x14ac:dyDescent="0.25">
      <c r="A308" s="15">
        <f>COUNTIF($C$1:C308,C308)+1</f>
        <v>45</v>
      </c>
      <c r="B308" s="15" t="str">
        <f t="shared" si="27"/>
        <v>(L3T3)A</v>
      </c>
      <c r="C308" s="16" t="s">
        <v>14</v>
      </c>
      <c r="D308" s="11" t="str">
        <f>IFERROR(INDEX(#REF!,MATCH(CONCATENATE($C308,D$1,$B308),#REF!,0),15),"")</f>
        <v/>
      </c>
      <c r="E308" s="11" t="str">
        <f>IFERROR(INDEX(#REF!,MATCH(CONCATENATE($C308,E$1,$B308),#REF!,0),15),"")</f>
        <v/>
      </c>
      <c r="F308" s="11" t="str">
        <f>IFERROR(INDEX(#REF!,MATCH(CONCATENATE($C308,F$1,$B308),#REF!,0),15),"")</f>
        <v/>
      </c>
      <c r="G308" s="11" t="str">
        <f>IFERROR(INDEX(#REF!,MATCH(CONCATENATE($C308,G$1,$B308),#REF!,0),15),"")</f>
        <v/>
      </c>
      <c r="H308" s="11" t="str">
        <f>IFERROR(INDEX(#REF!,MATCH(CONCATENATE($C308,H$1,$B308),#REF!,0),15),"")</f>
        <v/>
      </c>
      <c r="I308" s="11" t="str">
        <f>IFERROR(INDEX(#REF!,MATCH(CONCATENATE($C308,I$1,$B308),#REF!,0),15),"")</f>
        <v/>
      </c>
    </row>
    <row r="309" spans="1:9" ht="39.950000000000003" customHeight="1" x14ac:dyDescent="0.25">
      <c r="A309" s="17"/>
      <c r="B309" s="17"/>
      <c r="C309" s="16"/>
      <c r="D309" s="12"/>
      <c r="E309" s="12"/>
      <c r="F309" s="12"/>
      <c r="G309" s="12"/>
      <c r="H309" s="12"/>
      <c r="I309" s="12"/>
    </row>
    <row r="310" spans="1:9" ht="39.950000000000003" customHeight="1" x14ac:dyDescent="0.25">
      <c r="A310" s="15">
        <f>COUNTIF($C$1:C310,C310)+1</f>
        <v>46</v>
      </c>
      <c r="B310" s="15" t="str">
        <f t="shared" ref="B310:B315" si="28">VLOOKUP(A310,$K$4:$L$73,2,FALSE)</f>
        <v>(L3T3)B</v>
      </c>
      <c r="C310" s="16" t="s">
        <v>0</v>
      </c>
      <c r="D310" s="11" t="str">
        <f>IFERROR(INDEX(#REF!,MATCH(CONCATENATE($C310,D$1,$B310),#REF!,0),15),"")</f>
        <v/>
      </c>
      <c r="E310" s="11" t="str">
        <f>IFERROR(INDEX(#REF!,MATCH(CONCATENATE($C310,E$1,$B310),#REF!,0),15),"")</f>
        <v/>
      </c>
      <c r="F310" s="11" t="str">
        <f>IFERROR(INDEX(#REF!,MATCH(CONCATENATE($C310,F$1,$B310),#REF!,0),15),"")</f>
        <v/>
      </c>
      <c r="G310" s="11" t="str">
        <f>IFERROR(INDEX(#REF!,MATCH(CONCATENATE($C310,G$1,$B310),#REF!,0),15),"")</f>
        <v/>
      </c>
      <c r="H310" s="11" t="str">
        <f>IFERROR(INDEX(#REF!,MATCH(CONCATENATE($C310,H$1,$B310),#REF!,0),15),"")</f>
        <v/>
      </c>
      <c r="I310" s="11" t="str">
        <f>IFERROR(INDEX(#REF!,MATCH(CONCATENATE($C310,I$1,$B310),#REF!,0),15),"")</f>
        <v/>
      </c>
    </row>
    <row r="311" spans="1:9" ht="39.950000000000003" customHeight="1" x14ac:dyDescent="0.25">
      <c r="A311" s="15">
        <f>COUNTIF($C$1:C311,C311)+1</f>
        <v>46</v>
      </c>
      <c r="B311" s="15" t="str">
        <f t="shared" si="28"/>
        <v>(L3T3)B</v>
      </c>
      <c r="C311" s="16" t="s">
        <v>10</v>
      </c>
      <c r="D311" s="11" t="str">
        <f>IFERROR(INDEX(#REF!,MATCH(CONCATENATE($C311,D$1,$B311),#REF!,0),15),"")</f>
        <v/>
      </c>
      <c r="E311" s="11" t="str">
        <f>IFERROR(INDEX(#REF!,MATCH(CONCATENATE($C311,E$1,$B311),#REF!,0),15),"")</f>
        <v/>
      </c>
      <c r="F311" s="11" t="str">
        <f>IFERROR(INDEX(#REF!,MATCH(CONCATENATE($C311,F$1,$B311),#REF!,0),15),"")</f>
        <v/>
      </c>
      <c r="G311" s="11" t="str">
        <f>IFERROR(INDEX(#REF!,MATCH(CONCATENATE($C311,G$1,$B311),#REF!,0),15),"")</f>
        <v/>
      </c>
      <c r="H311" s="11" t="str">
        <f>IFERROR(INDEX(#REF!,MATCH(CONCATENATE($C311,H$1,$B311),#REF!,0),15),"")</f>
        <v/>
      </c>
      <c r="I311" s="11" t="str">
        <f>IFERROR(INDEX(#REF!,MATCH(CONCATENATE($C311,I$1,$B311),#REF!,0),15),"")</f>
        <v/>
      </c>
    </row>
    <row r="312" spans="1:9" ht="39.950000000000003" customHeight="1" x14ac:dyDescent="0.25">
      <c r="A312" s="15">
        <f>COUNTIF($C$1:C312,C312)+1</f>
        <v>46</v>
      </c>
      <c r="B312" s="15" t="str">
        <f t="shared" si="28"/>
        <v>(L3T3)B</v>
      </c>
      <c r="C312" s="16" t="s">
        <v>11</v>
      </c>
      <c r="D312" s="11" t="str">
        <f>IFERROR(INDEX(#REF!,MATCH(CONCATENATE($C312,D$1,$B312),#REF!,0),15),"")</f>
        <v/>
      </c>
      <c r="E312" s="11" t="str">
        <f>IFERROR(INDEX(#REF!,MATCH(CONCATENATE($C312,E$1,$B312),#REF!,0),15),"")</f>
        <v/>
      </c>
      <c r="F312" s="11" t="str">
        <f>IFERROR(INDEX(#REF!,MATCH(CONCATENATE($C312,F$1,$B312),#REF!,0),15),"")</f>
        <v/>
      </c>
      <c r="G312" s="11" t="str">
        <f>IFERROR(INDEX(#REF!,MATCH(CONCATENATE($C312,G$1,$B312),#REF!,0),15),"")</f>
        <v/>
      </c>
      <c r="H312" s="11" t="str">
        <f>IFERROR(INDEX(#REF!,MATCH(CONCATENATE($C312,H$1,$B312),#REF!,0),15),"")</f>
        <v/>
      </c>
      <c r="I312" s="11" t="str">
        <f>IFERROR(INDEX(#REF!,MATCH(CONCATENATE($C312,I$1,$B312),#REF!,0),15),"")</f>
        <v/>
      </c>
    </row>
    <row r="313" spans="1:9" ht="39.950000000000003" customHeight="1" x14ac:dyDescent="0.25">
      <c r="A313" s="15">
        <f>COUNTIF($C$1:C313,C313)+1</f>
        <v>46</v>
      </c>
      <c r="B313" s="15" t="str">
        <f t="shared" si="28"/>
        <v>(L3T3)B</v>
      </c>
      <c r="C313" s="16" t="s">
        <v>12</v>
      </c>
      <c r="D313" s="11" t="str">
        <f>IFERROR(INDEX(#REF!,MATCH(CONCATENATE($C313,D$1,$B313),#REF!,0),15),"")</f>
        <v/>
      </c>
      <c r="E313" s="11" t="str">
        <f>IFERROR(INDEX(#REF!,MATCH(CONCATENATE($C313,E$1,$B313),#REF!,0),15),"")</f>
        <v/>
      </c>
      <c r="F313" s="11" t="str">
        <f>IFERROR(INDEX(#REF!,MATCH(CONCATENATE($C313,F$1,$B313),#REF!,0),15),"")</f>
        <v/>
      </c>
      <c r="G313" s="11" t="str">
        <f>IFERROR(INDEX(#REF!,MATCH(CONCATENATE($C313,G$1,$B313),#REF!,0),15),"")</f>
        <v/>
      </c>
      <c r="H313" s="11" t="str">
        <f>IFERROR(INDEX(#REF!,MATCH(CONCATENATE($C313,H$1,$B313),#REF!,0),15),"")</f>
        <v/>
      </c>
      <c r="I313" s="11" t="str">
        <f>IFERROR(INDEX(#REF!,MATCH(CONCATENATE($C313,I$1,$B313),#REF!,0),15),"")</f>
        <v/>
      </c>
    </row>
    <row r="314" spans="1:9" ht="39.950000000000003" customHeight="1" x14ac:dyDescent="0.25">
      <c r="A314" s="15">
        <f>COUNTIF($C$1:C314,C314)+1</f>
        <v>46</v>
      </c>
      <c r="B314" s="15" t="str">
        <f t="shared" si="28"/>
        <v>(L3T3)B</v>
      </c>
      <c r="C314" s="16" t="s">
        <v>13</v>
      </c>
      <c r="D314" s="11" t="str">
        <f>IFERROR(INDEX(#REF!,MATCH(CONCATENATE($C314,D$1,$B314),#REF!,0),15),"")</f>
        <v/>
      </c>
      <c r="E314" s="11" t="str">
        <f>IFERROR(INDEX(#REF!,MATCH(CONCATENATE($C314,E$1,$B314),#REF!,0),15),"")</f>
        <v/>
      </c>
      <c r="F314" s="11" t="str">
        <f>IFERROR(INDEX(#REF!,MATCH(CONCATENATE($C314,F$1,$B314),#REF!,0),15),"")</f>
        <v/>
      </c>
      <c r="G314" s="11" t="str">
        <f>IFERROR(INDEX(#REF!,MATCH(CONCATENATE($C314,G$1,$B314),#REF!,0),15),"")</f>
        <v/>
      </c>
      <c r="H314" s="11" t="str">
        <f>IFERROR(INDEX(#REF!,MATCH(CONCATENATE($C314,H$1,$B314),#REF!,0),15),"")</f>
        <v/>
      </c>
      <c r="I314" s="11" t="str">
        <f>IFERROR(INDEX(#REF!,MATCH(CONCATENATE($C314,I$1,$B314),#REF!,0),15),"")</f>
        <v/>
      </c>
    </row>
    <row r="315" spans="1:9" ht="39.950000000000003" customHeight="1" x14ac:dyDescent="0.25">
      <c r="A315" s="15">
        <f>COUNTIF($C$1:C315,C315)+1</f>
        <v>46</v>
      </c>
      <c r="B315" s="15" t="str">
        <f t="shared" si="28"/>
        <v>(L3T3)B</v>
      </c>
      <c r="C315" s="16" t="s">
        <v>14</v>
      </c>
      <c r="D315" s="11" t="str">
        <f>IFERROR(INDEX(#REF!,MATCH(CONCATENATE($C315,D$1,$B315),#REF!,0),15),"")</f>
        <v/>
      </c>
      <c r="E315" s="11" t="str">
        <f>IFERROR(INDEX(#REF!,MATCH(CONCATENATE($C315,E$1,$B315),#REF!,0),15),"")</f>
        <v/>
      </c>
      <c r="F315" s="11" t="str">
        <f>IFERROR(INDEX(#REF!,MATCH(CONCATENATE($C315,F$1,$B315),#REF!,0),15),"")</f>
        <v/>
      </c>
      <c r="G315" s="11" t="str">
        <f>IFERROR(INDEX(#REF!,MATCH(CONCATENATE($C315,G$1,$B315),#REF!,0),15),"")</f>
        <v/>
      </c>
      <c r="H315" s="11" t="str">
        <f>IFERROR(INDEX(#REF!,MATCH(CONCATENATE($C315,H$1,$B315),#REF!,0),15),"")</f>
        <v/>
      </c>
      <c r="I315" s="11" t="str">
        <f>IFERROR(INDEX(#REF!,MATCH(CONCATENATE($C315,I$1,$B315),#REF!,0),15),"")</f>
        <v/>
      </c>
    </row>
    <row r="316" spans="1:9" ht="39.950000000000003" customHeight="1" x14ac:dyDescent="0.25">
      <c r="A316" s="17"/>
      <c r="B316" s="17"/>
      <c r="C316" s="16"/>
      <c r="D316" s="12"/>
      <c r="E316" s="12"/>
      <c r="F316" s="12"/>
      <c r="G316" s="12"/>
      <c r="H316" s="12"/>
      <c r="I316" s="12"/>
    </row>
    <row r="317" spans="1:9" ht="39.950000000000003" customHeight="1" x14ac:dyDescent="0.25">
      <c r="A317" s="15">
        <f>COUNTIF($C$1:C317,C317)+1</f>
        <v>47</v>
      </c>
      <c r="B317" s="15" t="str">
        <f t="shared" ref="B317:B322" si="29">VLOOKUP(A317,$K$4:$L$73,2,FALSE)</f>
        <v>(L3T3)C</v>
      </c>
      <c r="C317" s="16" t="s">
        <v>0</v>
      </c>
      <c r="D317" s="11" t="str">
        <f>IFERROR(INDEX(#REF!,MATCH(CONCATENATE($C317,D$1,$B317),#REF!,0),15),"")</f>
        <v/>
      </c>
      <c r="E317" s="11" t="str">
        <f>IFERROR(INDEX(#REF!,MATCH(CONCATENATE($C317,E$1,$B317),#REF!,0),15),"")</f>
        <v/>
      </c>
      <c r="F317" s="11" t="str">
        <f>IFERROR(INDEX(#REF!,MATCH(CONCATENATE($C317,F$1,$B317),#REF!,0),15),"")</f>
        <v/>
      </c>
      <c r="G317" s="11" t="str">
        <f>IFERROR(INDEX(#REF!,MATCH(CONCATENATE($C317,G$1,$B317),#REF!,0),15),"")</f>
        <v/>
      </c>
      <c r="H317" s="11" t="str">
        <f>IFERROR(INDEX(#REF!,MATCH(CONCATENATE($C317,H$1,$B317),#REF!,0),15),"")</f>
        <v/>
      </c>
      <c r="I317" s="11" t="str">
        <f>IFERROR(INDEX(#REF!,MATCH(CONCATENATE($C317,I$1,$B317),#REF!,0),15),"")</f>
        <v/>
      </c>
    </row>
    <row r="318" spans="1:9" ht="39.950000000000003" customHeight="1" x14ac:dyDescent="0.25">
      <c r="A318" s="15">
        <f>COUNTIF($C$1:C318,C318)+1</f>
        <v>47</v>
      </c>
      <c r="B318" s="15" t="str">
        <f t="shared" si="29"/>
        <v>(L3T3)C</v>
      </c>
      <c r="C318" s="16" t="s">
        <v>10</v>
      </c>
      <c r="D318" s="11" t="str">
        <f>IFERROR(INDEX(#REF!,MATCH(CONCATENATE($C318,D$1,$B318),#REF!,0),15),"")</f>
        <v/>
      </c>
      <c r="E318" s="11" t="str">
        <f>IFERROR(INDEX(#REF!,MATCH(CONCATENATE($C318,E$1,$B318),#REF!,0),15),"")</f>
        <v/>
      </c>
      <c r="F318" s="11" t="str">
        <f>IFERROR(INDEX(#REF!,MATCH(CONCATENATE($C318,F$1,$B318),#REF!,0),15),"")</f>
        <v/>
      </c>
      <c r="G318" s="11" t="str">
        <f>IFERROR(INDEX(#REF!,MATCH(CONCATENATE($C318,G$1,$B318),#REF!,0),15),"")</f>
        <v/>
      </c>
      <c r="H318" s="11" t="str">
        <f>IFERROR(INDEX(#REF!,MATCH(CONCATENATE($C318,H$1,$B318),#REF!,0),15),"")</f>
        <v/>
      </c>
      <c r="I318" s="11" t="str">
        <f>IFERROR(INDEX(#REF!,MATCH(CONCATENATE($C318,I$1,$B318),#REF!,0),15),"")</f>
        <v/>
      </c>
    </row>
    <row r="319" spans="1:9" ht="39.950000000000003" customHeight="1" x14ac:dyDescent="0.25">
      <c r="A319" s="15">
        <f>COUNTIF($C$1:C319,C319)+1</f>
        <v>47</v>
      </c>
      <c r="B319" s="15" t="str">
        <f t="shared" si="29"/>
        <v>(L3T3)C</v>
      </c>
      <c r="C319" s="16" t="s">
        <v>11</v>
      </c>
      <c r="D319" s="11" t="str">
        <f>IFERROR(INDEX(#REF!,MATCH(CONCATENATE($C319,D$1,$B319),#REF!,0),15),"")</f>
        <v/>
      </c>
      <c r="E319" s="11" t="str">
        <f>IFERROR(INDEX(#REF!,MATCH(CONCATENATE($C319,E$1,$B319),#REF!,0),15),"")</f>
        <v/>
      </c>
      <c r="F319" s="11" t="str">
        <f>IFERROR(INDEX(#REF!,MATCH(CONCATENATE($C319,F$1,$B319),#REF!,0),15),"")</f>
        <v/>
      </c>
      <c r="G319" s="11" t="str">
        <f>IFERROR(INDEX(#REF!,MATCH(CONCATENATE($C319,G$1,$B319),#REF!,0),15),"")</f>
        <v/>
      </c>
      <c r="H319" s="11" t="str">
        <f>IFERROR(INDEX(#REF!,MATCH(CONCATENATE($C319,H$1,$B319),#REF!,0),15),"")</f>
        <v/>
      </c>
      <c r="I319" s="11" t="str">
        <f>IFERROR(INDEX(#REF!,MATCH(CONCATENATE($C319,I$1,$B319),#REF!,0),15),"")</f>
        <v/>
      </c>
    </row>
    <row r="320" spans="1:9" ht="39.950000000000003" customHeight="1" x14ac:dyDescent="0.25">
      <c r="A320" s="15">
        <f>COUNTIF($C$1:C320,C320)+1</f>
        <v>47</v>
      </c>
      <c r="B320" s="15" t="str">
        <f t="shared" si="29"/>
        <v>(L3T3)C</v>
      </c>
      <c r="C320" s="16" t="s">
        <v>12</v>
      </c>
      <c r="D320" s="11" t="str">
        <f>IFERROR(INDEX(#REF!,MATCH(CONCATENATE($C320,D$1,$B320),#REF!,0),15),"")</f>
        <v/>
      </c>
      <c r="E320" s="11" t="str">
        <f>IFERROR(INDEX(#REF!,MATCH(CONCATENATE($C320,E$1,$B320),#REF!,0),15),"")</f>
        <v/>
      </c>
      <c r="F320" s="11" t="str">
        <f>IFERROR(INDEX(#REF!,MATCH(CONCATENATE($C320,F$1,$B320),#REF!,0),15),"")</f>
        <v/>
      </c>
      <c r="G320" s="11" t="str">
        <f>IFERROR(INDEX(#REF!,MATCH(CONCATENATE($C320,G$1,$B320),#REF!,0),15),"")</f>
        <v/>
      </c>
      <c r="H320" s="11" t="str">
        <f>IFERROR(INDEX(#REF!,MATCH(CONCATENATE($C320,H$1,$B320),#REF!,0),15),"")</f>
        <v/>
      </c>
      <c r="I320" s="11" t="str">
        <f>IFERROR(INDEX(#REF!,MATCH(CONCATENATE($C320,I$1,$B320),#REF!,0),15),"")</f>
        <v/>
      </c>
    </row>
    <row r="321" spans="1:9" ht="39.950000000000003" customHeight="1" x14ac:dyDescent="0.25">
      <c r="A321" s="15">
        <f>COUNTIF($C$1:C321,C321)+1</f>
        <v>47</v>
      </c>
      <c r="B321" s="15" t="str">
        <f t="shared" si="29"/>
        <v>(L3T3)C</v>
      </c>
      <c r="C321" s="16" t="s">
        <v>13</v>
      </c>
      <c r="D321" s="11" t="str">
        <f>IFERROR(INDEX(#REF!,MATCH(CONCATENATE($C321,D$1,$B321),#REF!,0),15),"")</f>
        <v/>
      </c>
      <c r="E321" s="11" t="str">
        <f>IFERROR(INDEX(#REF!,MATCH(CONCATENATE($C321,E$1,$B321),#REF!,0),15),"")</f>
        <v/>
      </c>
      <c r="F321" s="11" t="str">
        <f>IFERROR(INDEX(#REF!,MATCH(CONCATENATE($C321,F$1,$B321),#REF!,0),15),"")</f>
        <v/>
      </c>
      <c r="G321" s="11" t="str">
        <f>IFERROR(INDEX(#REF!,MATCH(CONCATENATE($C321,G$1,$B321),#REF!,0),15),"")</f>
        <v/>
      </c>
      <c r="H321" s="11" t="str">
        <f>IFERROR(INDEX(#REF!,MATCH(CONCATENATE($C321,H$1,$B321),#REF!,0),15),"")</f>
        <v/>
      </c>
      <c r="I321" s="11" t="str">
        <f>IFERROR(INDEX(#REF!,MATCH(CONCATENATE($C321,I$1,$B321),#REF!,0),15),"")</f>
        <v/>
      </c>
    </row>
    <row r="322" spans="1:9" ht="39.950000000000003" customHeight="1" x14ac:dyDescent="0.25">
      <c r="A322" s="15">
        <f>COUNTIF($C$1:C322,C322)+1</f>
        <v>47</v>
      </c>
      <c r="B322" s="15" t="str">
        <f t="shared" si="29"/>
        <v>(L3T3)C</v>
      </c>
      <c r="C322" s="16" t="s">
        <v>14</v>
      </c>
      <c r="D322" s="11" t="str">
        <f>IFERROR(INDEX(#REF!,MATCH(CONCATENATE($C322,D$1,$B322),#REF!,0),15),"")</f>
        <v/>
      </c>
      <c r="E322" s="11" t="str">
        <f>IFERROR(INDEX(#REF!,MATCH(CONCATENATE($C322,E$1,$B322),#REF!,0),15),"")</f>
        <v/>
      </c>
      <c r="F322" s="11" t="str">
        <f>IFERROR(INDEX(#REF!,MATCH(CONCATENATE($C322,F$1,$B322),#REF!,0),15),"")</f>
        <v/>
      </c>
      <c r="G322" s="11" t="str">
        <f>IFERROR(INDEX(#REF!,MATCH(CONCATENATE($C322,G$1,$B322),#REF!,0),15),"")</f>
        <v/>
      </c>
      <c r="H322" s="11" t="str">
        <f>IFERROR(INDEX(#REF!,MATCH(CONCATENATE($C322,H$1,$B322),#REF!,0),15),"")</f>
        <v/>
      </c>
      <c r="I322" s="11" t="str">
        <f>IFERROR(INDEX(#REF!,MATCH(CONCATENATE($C322,I$1,$B322),#REF!,0),15),"")</f>
        <v/>
      </c>
    </row>
    <row r="323" spans="1:9" ht="39.950000000000003" customHeight="1" x14ac:dyDescent="0.25">
      <c r="A323" s="17"/>
      <c r="B323" s="17"/>
      <c r="C323" s="16"/>
      <c r="D323" s="12"/>
      <c r="E323" s="12"/>
      <c r="F323" s="12"/>
      <c r="G323" s="12"/>
      <c r="H323" s="12"/>
      <c r="I323" s="12"/>
    </row>
    <row r="324" spans="1:9" ht="39.950000000000003" customHeight="1" x14ac:dyDescent="0.25">
      <c r="A324" s="15">
        <f>COUNTIF($C$1:C324,C324)+1</f>
        <v>48</v>
      </c>
      <c r="B324" s="15" t="str">
        <f t="shared" ref="B324:B329" si="30">VLOOKUP(A324,$K$4:$L$73,2,FALSE)</f>
        <v>(L3T3)D</v>
      </c>
      <c r="C324" s="16" t="s">
        <v>0</v>
      </c>
      <c r="D324" s="11" t="str">
        <f>IFERROR(INDEX(#REF!,MATCH(CONCATENATE($C324,D$1,$B324),#REF!,0),15),"")</f>
        <v/>
      </c>
      <c r="E324" s="11" t="str">
        <f>IFERROR(INDEX(#REF!,MATCH(CONCATENATE($C324,E$1,$B324),#REF!,0),15),"")</f>
        <v/>
      </c>
      <c r="F324" s="11" t="str">
        <f>IFERROR(INDEX(#REF!,MATCH(CONCATENATE($C324,F$1,$B324),#REF!,0),15),"")</f>
        <v/>
      </c>
      <c r="G324" s="11" t="str">
        <f>IFERROR(INDEX(#REF!,MATCH(CONCATENATE($C324,G$1,$B324),#REF!,0),15),"")</f>
        <v/>
      </c>
      <c r="H324" s="11" t="str">
        <f>IFERROR(INDEX(#REF!,MATCH(CONCATENATE($C324,H$1,$B324),#REF!,0),15),"")</f>
        <v/>
      </c>
      <c r="I324" s="11" t="str">
        <f>IFERROR(INDEX(#REF!,MATCH(CONCATENATE($C324,I$1,$B324),#REF!,0),15),"")</f>
        <v/>
      </c>
    </row>
    <row r="325" spans="1:9" ht="39.950000000000003" customHeight="1" x14ac:dyDescent="0.25">
      <c r="A325" s="15">
        <f>COUNTIF($C$1:C325,C325)+1</f>
        <v>48</v>
      </c>
      <c r="B325" s="15" t="str">
        <f t="shared" si="30"/>
        <v>(L3T3)D</v>
      </c>
      <c r="C325" s="16" t="s">
        <v>10</v>
      </c>
      <c r="D325" s="11" t="str">
        <f>IFERROR(INDEX(#REF!,MATCH(CONCATENATE($C325,D$1,$B325),#REF!,0),15),"")</f>
        <v/>
      </c>
      <c r="E325" s="11" t="str">
        <f>IFERROR(INDEX(#REF!,MATCH(CONCATENATE($C325,E$1,$B325),#REF!,0),15),"")</f>
        <v/>
      </c>
      <c r="F325" s="11" t="str">
        <f>IFERROR(INDEX(#REF!,MATCH(CONCATENATE($C325,F$1,$B325),#REF!,0),15),"")</f>
        <v/>
      </c>
      <c r="G325" s="11" t="str">
        <f>IFERROR(INDEX(#REF!,MATCH(CONCATENATE($C325,G$1,$B325),#REF!,0),15),"")</f>
        <v/>
      </c>
      <c r="H325" s="11" t="str">
        <f>IFERROR(INDEX(#REF!,MATCH(CONCATENATE($C325,H$1,$B325),#REF!,0),15),"")</f>
        <v/>
      </c>
      <c r="I325" s="11" t="str">
        <f>IFERROR(INDEX(#REF!,MATCH(CONCATENATE($C325,I$1,$B325),#REF!,0),15),"")</f>
        <v/>
      </c>
    </row>
    <row r="326" spans="1:9" ht="39.950000000000003" customHeight="1" x14ac:dyDescent="0.25">
      <c r="A326" s="15">
        <f>COUNTIF($C$1:C326,C326)+1</f>
        <v>48</v>
      </c>
      <c r="B326" s="15" t="str">
        <f t="shared" si="30"/>
        <v>(L3T3)D</v>
      </c>
      <c r="C326" s="16" t="s">
        <v>11</v>
      </c>
      <c r="D326" s="11" t="str">
        <f>IFERROR(INDEX(#REF!,MATCH(CONCATENATE($C326,D$1,$B326),#REF!,0),15),"")</f>
        <v/>
      </c>
      <c r="E326" s="11" t="str">
        <f>IFERROR(INDEX(#REF!,MATCH(CONCATENATE($C326,E$1,$B326),#REF!,0),15),"")</f>
        <v/>
      </c>
      <c r="F326" s="11" t="str">
        <f>IFERROR(INDEX(#REF!,MATCH(CONCATENATE($C326,F$1,$B326),#REF!,0),15),"")</f>
        <v/>
      </c>
      <c r="G326" s="11" t="str">
        <f>IFERROR(INDEX(#REF!,MATCH(CONCATENATE($C326,G$1,$B326),#REF!,0),15),"")</f>
        <v/>
      </c>
      <c r="H326" s="11" t="str">
        <f>IFERROR(INDEX(#REF!,MATCH(CONCATENATE($C326,H$1,$B326),#REF!,0),15),"")</f>
        <v/>
      </c>
      <c r="I326" s="11" t="str">
        <f>IFERROR(INDEX(#REF!,MATCH(CONCATENATE($C326,I$1,$B326),#REF!,0),15),"")</f>
        <v/>
      </c>
    </row>
    <row r="327" spans="1:9" ht="39.950000000000003" customHeight="1" x14ac:dyDescent="0.25">
      <c r="A327" s="15">
        <f>COUNTIF($C$1:C327,C327)+1</f>
        <v>48</v>
      </c>
      <c r="B327" s="15" t="str">
        <f t="shared" si="30"/>
        <v>(L3T3)D</v>
      </c>
      <c r="C327" s="16" t="s">
        <v>12</v>
      </c>
      <c r="D327" s="11" t="str">
        <f>IFERROR(INDEX(#REF!,MATCH(CONCATENATE($C327,D$1,$B327),#REF!,0),15),"")</f>
        <v/>
      </c>
      <c r="E327" s="11" t="str">
        <f>IFERROR(INDEX(#REF!,MATCH(CONCATENATE($C327,E$1,$B327),#REF!,0),15),"")</f>
        <v/>
      </c>
      <c r="F327" s="11" t="str">
        <f>IFERROR(INDEX(#REF!,MATCH(CONCATENATE($C327,F$1,$B327),#REF!,0),15),"")</f>
        <v/>
      </c>
      <c r="G327" s="11" t="str">
        <f>IFERROR(INDEX(#REF!,MATCH(CONCATENATE($C327,G$1,$B327),#REF!,0),15),"")</f>
        <v/>
      </c>
      <c r="H327" s="11" t="str">
        <f>IFERROR(INDEX(#REF!,MATCH(CONCATENATE($C327,H$1,$B327),#REF!,0),15),"")</f>
        <v/>
      </c>
      <c r="I327" s="11" t="str">
        <f>IFERROR(INDEX(#REF!,MATCH(CONCATENATE($C327,I$1,$B327),#REF!,0),15),"")</f>
        <v/>
      </c>
    </row>
    <row r="328" spans="1:9" ht="39.950000000000003" customHeight="1" x14ac:dyDescent="0.25">
      <c r="A328" s="15">
        <f>COUNTIF($C$1:C328,C328)+1</f>
        <v>48</v>
      </c>
      <c r="B328" s="15" t="str">
        <f t="shared" si="30"/>
        <v>(L3T3)D</v>
      </c>
      <c r="C328" s="16" t="s">
        <v>13</v>
      </c>
      <c r="D328" s="11" t="str">
        <f>IFERROR(INDEX(#REF!,MATCH(CONCATENATE($C328,D$1,$B328),#REF!,0),15),"")</f>
        <v/>
      </c>
      <c r="E328" s="11" t="str">
        <f>IFERROR(INDEX(#REF!,MATCH(CONCATENATE($C328,E$1,$B328),#REF!,0),15),"")</f>
        <v/>
      </c>
      <c r="F328" s="11" t="str">
        <f>IFERROR(INDEX(#REF!,MATCH(CONCATENATE($C328,F$1,$B328),#REF!,0),15),"")</f>
        <v/>
      </c>
      <c r="G328" s="11" t="str">
        <f>IFERROR(INDEX(#REF!,MATCH(CONCATENATE($C328,G$1,$B328),#REF!,0),15),"")</f>
        <v/>
      </c>
      <c r="H328" s="11" t="str">
        <f>IFERROR(INDEX(#REF!,MATCH(CONCATENATE($C328,H$1,$B328),#REF!,0),15),"")</f>
        <v/>
      </c>
      <c r="I328" s="11" t="str">
        <f>IFERROR(INDEX(#REF!,MATCH(CONCATENATE($C328,I$1,$B328),#REF!,0),15),"")</f>
        <v/>
      </c>
    </row>
    <row r="329" spans="1:9" ht="39.950000000000003" customHeight="1" x14ac:dyDescent="0.25">
      <c r="A329" s="15">
        <f>COUNTIF($C$1:C329,C329)+1</f>
        <v>48</v>
      </c>
      <c r="B329" s="15" t="str">
        <f t="shared" si="30"/>
        <v>(L3T3)D</v>
      </c>
      <c r="C329" s="16" t="s">
        <v>14</v>
      </c>
      <c r="D329" s="11" t="str">
        <f>IFERROR(INDEX(#REF!,MATCH(CONCATENATE($C329,D$1,$B329),#REF!,0),15),"")</f>
        <v/>
      </c>
      <c r="E329" s="11" t="str">
        <f>IFERROR(INDEX(#REF!,MATCH(CONCATENATE($C329,E$1,$B329),#REF!,0),15),"")</f>
        <v/>
      </c>
      <c r="F329" s="11" t="str">
        <f>IFERROR(INDEX(#REF!,MATCH(CONCATENATE($C329,F$1,$B329),#REF!,0),15),"")</f>
        <v/>
      </c>
      <c r="G329" s="11" t="str">
        <f>IFERROR(INDEX(#REF!,MATCH(CONCATENATE($C329,G$1,$B329),#REF!,0),15),"")</f>
        <v/>
      </c>
      <c r="H329" s="11" t="str">
        <f>IFERROR(INDEX(#REF!,MATCH(CONCATENATE($C329,H$1,$B329),#REF!,0),15),"")</f>
        <v/>
      </c>
      <c r="I329" s="11" t="str">
        <f>IFERROR(INDEX(#REF!,MATCH(CONCATENATE($C329,I$1,$B329),#REF!,0),15),"")</f>
        <v/>
      </c>
    </row>
    <row r="330" spans="1:9" ht="39.950000000000003" customHeight="1" x14ac:dyDescent="0.25">
      <c r="A330" s="17"/>
      <c r="B330" s="17"/>
      <c r="C330" s="16"/>
      <c r="D330" s="12"/>
      <c r="E330" s="12"/>
      <c r="F330" s="12"/>
      <c r="G330" s="12"/>
      <c r="H330" s="12"/>
      <c r="I330" s="12"/>
    </row>
    <row r="331" spans="1:9" ht="39.950000000000003" customHeight="1" x14ac:dyDescent="0.25">
      <c r="A331" s="15">
        <f>COUNTIF($C$1:C331,C331)+1</f>
        <v>49</v>
      </c>
      <c r="B331" s="15" t="str">
        <f t="shared" ref="B331:B336" si="31">VLOOKUP(A331,$K$4:$L$73,2,FALSE)</f>
        <v>(L4T1)</v>
      </c>
      <c r="C331" s="16" t="s">
        <v>0</v>
      </c>
      <c r="D331" s="11" t="str">
        <f>IFERROR(INDEX(#REF!,MATCH(CONCATENATE($C331,D$1,$B331),#REF!,0),15),"")</f>
        <v/>
      </c>
      <c r="E331" s="11" t="str">
        <f>IFERROR(INDEX(#REF!,MATCH(CONCATENATE($C331,E$1,$B331),#REF!,0),15),"")</f>
        <v/>
      </c>
      <c r="F331" s="11" t="str">
        <f>IFERROR(INDEX(#REF!,MATCH(CONCATENATE($C331,F$1,$B331),#REF!,0),15),"")</f>
        <v/>
      </c>
      <c r="G331" s="11" t="str">
        <f>IFERROR(INDEX(#REF!,MATCH(CONCATENATE($C331,G$1,$B331),#REF!,0),15),"")</f>
        <v/>
      </c>
      <c r="H331" s="11" t="str">
        <f>IFERROR(INDEX(#REF!,MATCH(CONCATENATE($C331,H$1,$B331),#REF!,0),15),"")</f>
        <v/>
      </c>
      <c r="I331" s="11" t="str">
        <f>IFERROR(INDEX(#REF!,MATCH(CONCATENATE($C331,I$1,$B331),#REF!,0),15),"")</f>
        <v/>
      </c>
    </row>
    <row r="332" spans="1:9" ht="39.950000000000003" customHeight="1" x14ac:dyDescent="0.25">
      <c r="A332" s="15">
        <f>COUNTIF($C$1:C332,C332)+1</f>
        <v>49</v>
      </c>
      <c r="B332" s="15" t="str">
        <f t="shared" si="31"/>
        <v>(L4T1)</v>
      </c>
      <c r="C332" s="16" t="s">
        <v>10</v>
      </c>
      <c r="D332" s="11" t="str">
        <f>IFERROR(INDEX(#REF!,MATCH(CONCATENATE($C332,D$1,$B332),#REF!,0),15),"")</f>
        <v/>
      </c>
      <c r="E332" s="11" t="str">
        <f>IFERROR(INDEX(#REF!,MATCH(CONCATENATE($C332,E$1,$B332),#REF!,0),15),"")</f>
        <v/>
      </c>
      <c r="F332" s="11" t="str">
        <f>IFERROR(INDEX(#REF!,MATCH(CONCATENATE($C332,F$1,$B332),#REF!,0),15),"")</f>
        <v/>
      </c>
      <c r="G332" s="11" t="str">
        <f>IFERROR(INDEX(#REF!,MATCH(CONCATENATE($C332,G$1,$B332),#REF!,0),15),"")</f>
        <v/>
      </c>
      <c r="H332" s="11" t="str">
        <f>IFERROR(INDEX(#REF!,MATCH(CONCATENATE($C332,H$1,$B332),#REF!,0),15),"")</f>
        <v/>
      </c>
      <c r="I332" s="11" t="str">
        <f>IFERROR(INDEX(#REF!,MATCH(CONCATENATE($C332,I$1,$B332),#REF!,0),15),"")</f>
        <v/>
      </c>
    </row>
    <row r="333" spans="1:9" ht="39.950000000000003" customHeight="1" x14ac:dyDescent="0.25">
      <c r="A333" s="15">
        <f>COUNTIF($C$1:C333,C333)+1</f>
        <v>49</v>
      </c>
      <c r="B333" s="15" t="str">
        <f t="shared" si="31"/>
        <v>(L4T1)</v>
      </c>
      <c r="C333" s="16" t="s">
        <v>11</v>
      </c>
      <c r="D333" s="11" t="str">
        <f>IFERROR(INDEX(#REF!,MATCH(CONCATENATE($C333,D$1,$B333),#REF!,0),15),"")</f>
        <v/>
      </c>
      <c r="E333" s="11" t="str">
        <f>IFERROR(INDEX(#REF!,MATCH(CONCATENATE($C333,E$1,$B333),#REF!,0),15),"")</f>
        <v/>
      </c>
      <c r="F333" s="11" t="str">
        <f>IFERROR(INDEX(#REF!,MATCH(CONCATENATE($C333,F$1,$B333),#REF!,0),15),"")</f>
        <v/>
      </c>
      <c r="G333" s="11" t="str">
        <f>IFERROR(INDEX(#REF!,MATCH(CONCATENATE($C333,G$1,$B333),#REF!,0),15),"")</f>
        <v/>
      </c>
      <c r="H333" s="11" t="str">
        <f>IFERROR(INDEX(#REF!,MATCH(CONCATENATE($C333,H$1,$B333),#REF!,0),15),"")</f>
        <v/>
      </c>
      <c r="I333" s="11" t="str">
        <f>IFERROR(INDEX(#REF!,MATCH(CONCATENATE($C333,I$1,$B333),#REF!,0),15),"")</f>
        <v/>
      </c>
    </row>
    <row r="334" spans="1:9" ht="39.950000000000003" customHeight="1" x14ac:dyDescent="0.25">
      <c r="A334" s="15">
        <f>COUNTIF($C$1:C334,C334)+1</f>
        <v>49</v>
      </c>
      <c r="B334" s="15" t="str">
        <f t="shared" si="31"/>
        <v>(L4T1)</v>
      </c>
      <c r="C334" s="16" t="s">
        <v>12</v>
      </c>
      <c r="D334" s="11" t="str">
        <f>IFERROR(INDEX(#REF!,MATCH(CONCATENATE($C334,D$1,$B334),#REF!,0),15),"")</f>
        <v/>
      </c>
      <c r="E334" s="11" t="str">
        <f>IFERROR(INDEX(#REF!,MATCH(CONCATENATE($C334,E$1,$B334),#REF!,0),15),"")</f>
        <v/>
      </c>
      <c r="F334" s="11" t="str">
        <f>IFERROR(INDEX(#REF!,MATCH(CONCATENATE($C334,F$1,$B334),#REF!,0),15),"")</f>
        <v/>
      </c>
      <c r="G334" s="11" t="str">
        <f>IFERROR(INDEX(#REF!,MATCH(CONCATENATE($C334,G$1,$B334),#REF!,0),15),"")</f>
        <v/>
      </c>
      <c r="H334" s="11" t="str">
        <f>IFERROR(INDEX(#REF!,MATCH(CONCATENATE($C334,H$1,$B334),#REF!,0),15),"")</f>
        <v/>
      </c>
      <c r="I334" s="11" t="str">
        <f>IFERROR(INDEX(#REF!,MATCH(CONCATENATE($C334,I$1,$B334),#REF!,0),15),"")</f>
        <v/>
      </c>
    </row>
    <row r="335" spans="1:9" ht="39.950000000000003" customHeight="1" x14ac:dyDescent="0.25">
      <c r="A335" s="15">
        <f>COUNTIF($C$1:C335,C335)+1</f>
        <v>49</v>
      </c>
      <c r="B335" s="15" t="str">
        <f t="shared" si="31"/>
        <v>(L4T1)</v>
      </c>
      <c r="C335" s="16" t="s">
        <v>13</v>
      </c>
      <c r="D335" s="11" t="str">
        <f>IFERROR(INDEX(#REF!,MATCH(CONCATENATE($C335,D$1,$B335),#REF!,0),15),"")</f>
        <v/>
      </c>
      <c r="E335" s="11" t="str">
        <f>IFERROR(INDEX(#REF!,MATCH(CONCATENATE($C335,E$1,$B335),#REF!,0),15),"")</f>
        <v/>
      </c>
      <c r="F335" s="11" t="str">
        <f>IFERROR(INDEX(#REF!,MATCH(CONCATENATE($C335,F$1,$B335),#REF!,0),15),"")</f>
        <v/>
      </c>
      <c r="G335" s="11" t="str">
        <f>IFERROR(INDEX(#REF!,MATCH(CONCATENATE($C335,G$1,$B335),#REF!,0),15),"")</f>
        <v/>
      </c>
      <c r="H335" s="11" t="str">
        <f>IFERROR(INDEX(#REF!,MATCH(CONCATENATE($C335,H$1,$B335),#REF!,0),15),"")</f>
        <v/>
      </c>
      <c r="I335" s="11" t="str">
        <f>IFERROR(INDEX(#REF!,MATCH(CONCATENATE($C335,I$1,$B335),#REF!,0),15),"")</f>
        <v/>
      </c>
    </row>
    <row r="336" spans="1:9" ht="39.950000000000003" customHeight="1" x14ac:dyDescent="0.25">
      <c r="A336" s="15">
        <f>COUNTIF($C$1:C336,C336)+1</f>
        <v>49</v>
      </c>
      <c r="B336" s="15" t="str">
        <f t="shared" si="31"/>
        <v>(L4T1)</v>
      </c>
      <c r="C336" s="16" t="s">
        <v>14</v>
      </c>
      <c r="D336" s="11" t="str">
        <f>IFERROR(INDEX(#REF!,MATCH(CONCATENATE($C336,D$1,$B336),#REF!,0),15),"")</f>
        <v/>
      </c>
      <c r="E336" s="11" t="str">
        <f>IFERROR(INDEX(#REF!,MATCH(CONCATENATE($C336,E$1,$B336),#REF!,0),15),"")</f>
        <v/>
      </c>
      <c r="F336" s="11" t="str">
        <f>IFERROR(INDEX(#REF!,MATCH(CONCATENATE($C336,F$1,$B336),#REF!,0),15),"")</f>
        <v/>
      </c>
      <c r="G336" s="11" t="str">
        <f>IFERROR(INDEX(#REF!,MATCH(CONCATENATE($C336,G$1,$B336),#REF!,0),15),"")</f>
        <v/>
      </c>
      <c r="H336" s="11" t="str">
        <f>IFERROR(INDEX(#REF!,MATCH(CONCATENATE($C336,H$1,$B336),#REF!,0),15),"")</f>
        <v/>
      </c>
      <c r="I336" s="11" t="str">
        <f>IFERROR(INDEX(#REF!,MATCH(CONCATENATE($C336,I$1,$B336),#REF!,0),15),"")</f>
        <v/>
      </c>
    </row>
    <row r="337" spans="1:9" ht="13.5" x14ac:dyDescent="0.2">
      <c r="A337" s="91"/>
      <c r="B337" s="91"/>
      <c r="C337" s="90"/>
      <c r="D337" s="12"/>
      <c r="E337" s="12"/>
      <c r="F337" s="12"/>
      <c r="G337" s="12"/>
      <c r="H337" s="12"/>
      <c r="I337" s="12"/>
    </row>
  </sheetData>
  <dataConsolidate>
    <dataRefs count="1">
      <dataRef ref="P4:P83" sheet="Data" r:id="rId2"/>
    </dataRefs>
  </dataConsolidate>
  <pageMargins left="0.7" right="0.7" top="0.75" bottom="0.75" header="0.3" footer="0.3"/>
  <pageSetup scale="54" fitToHeight="0" orientation="portrait" r:id="rId3"/>
  <rowBreaks count="5" manualBreakCount="5">
    <brk id="50" max="8" man="1"/>
    <brk id="119" max="8" man="1"/>
    <brk id="176" max="8" man="1"/>
    <brk id="232" max="8" man="1"/>
    <brk id="288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61"/>
  <sheetViews>
    <sheetView topLeftCell="A31" workbookViewId="0">
      <selection activeCell="E42" sqref="E42"/>
    </sheetView>
  </sheetViews>
  <sheetFormatPr defaultRowHeight="12.75" x14ac:dyDescent="0.2"/>
  <cols>
    <col min="1" max="1" width="14.42578125" customWidth="1"/>
    <col min="2" max="2" width="10.85546875" bestFit="1" customWidth="1"/>
    <col min="3" max="8" width="10.7109375" bestFit="1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 x14ac:dyDescent="0.2">
      <c r="A2" s="48" t="s">
        <v>59</v>
      </c>
      <c r="B2" s="49" t="s">
        <v>47</v>
      </c>
    </row>
    <row r="4" spans="1:9" x14ac:dyDescent="0.2">
      <c r="A4" s="30" t="s">
        <v>48</v>
      </c>
      <c r="B4" s="31"/>
      <c r="C4" s="30" t="s">
        <v>43</v>
      </c>
      <c r="D4" s="31"/>
      <c r="E4" s="31"/>
      <c r="F4" s="31"/>
      <c r="G4" s="31"/>
      <c r="H4" s="31"/>
      <c r="I4" s="32"/>
    </row>
    <row r="5" spans="1:9" x14ac:dyDescent="0.2">
      <c r="A5" s="30" t="s">
        <v>42</v>
      </c>
      <c r="B5" s="30" t="s">
        <v>44</v>
      </c>
      <c r="C5" s="33" t="s">
        <v>1</v>
      </c>
      <c r="D5" s="34" t="s">
        <v>2</v>
      </c>
      <c r="E5" s="34" t="s">
        <v>3</v>
      </c>
      <c r="F5" s="34" t="s">
        <v>4</v>
      </c>
      <c r="G5" s="34" t="s">
        <v>5</v>
      </c>
      <c r="H5" s="34" t="s">
        <v>6</v>
      </c>
      <c r="I5" s="35" t="s">
        <v>46</v>
      </c>
    </row>
    <row r="6" spans="1:9" x14ac:dyDescent="0.2">
      <c r="A6" s="33">
        <v>0</v>
      </c>
      <c r="B6" s="33" t="s">
        <v>10</v>
      </c>
      <c r="C6" s="36">
        <v>16</v>
      </c>
      <c r="D6" s="37">
        <v>16</v>
      </c>
      <c r="E6" s="37">
        <v>16</v>
      </c>
      <c r="F6" s="37">
        <v>15</v>
      </c>
      <c r="G6" s="37">
        <v>19</v>
      </c>
      <c r="H6" s="37">
        <v>13</v>
      </c>
      <c r="I6" s="38">
        <v>95</v>
      </c>
    </row>
    <row r="7" spans="1:9" x14ac:dyDescent="0.2">
      <c r="A7" s="39"/>
      <c r="B7" s="40" t="s">
        <v>11</v>
      </c>
      <c r="C7" s="41">
        <v>16</v>
      </c>
      <c r="D7" s="8">
        <v>11</v>
      </c>
      <c r="E7" s="8">
        <v>15</v>
      </c>
      <c r="F7" s="8">
        <v>13</v>
      </c>
      <c r="G7" s="8">
        <v>14</v>
      </c>
      <c r="H7" s="8">
        <v>17</v>
      </c>
      <c r="I7" s="42">
        <v>86</v>
      </c>
    </row>
    <row r="8" spans="1:9" x14ac:dyDescent="0.2">
      <c r="A8" s="39"/>
      <c r="B8" s="40" t="s">
        <v>12</v>
      </c>
      <c r="C8" s="41">
        <v>19</v>
      </c>
      <c r="D8" s="8">
        <v>15</v>
      </c>
      <c r="E8" s="8">
        <v>16</v>
      </c>
      <c r="F8" s="8">
        <v>14</v>
      </c>
      <c r="G8" s="8">
        <v>20</v>
      </c>
      <c r="H8" s="8">
        <v>19</v>
      </c>
      <c r="I8" s="42">
        <v>103</v>
      </c>
    </row>
    <row r="9" spans="1:9" x14ac:dyDescent="0.2">
      <c r="A9" s="39"/>
      <c r="B9" s="40" t="s">
        <v>13</v>
      </c>
      <c r="C9" s="41">
        <v>19</v>
      </c>
      <c r="D9" s="8">
        <v>15</v>
      </c>
      <c r="E9" s="8">
        <v>20</v>
      </c>
      <c r="F9" s="8">
        <v>18</v>
      </c>
      <c r="G9" s="8">
        <v>20</v>
      </c>
      <c r="H9" s="8">
        <v>17</v>
      </c>
      <c r="I9" s="42">
        <v>109</v>
      </c>
    </row>
    <row r="10" spans="1:9" x14ac:dyDescent="0.2">
      <c r="A10" s="39"/>
      <c r="B10" s="40" t="s">
        <v>14</v>
      </c>
      <c r="C10" s="41">
        <v>25</v>
      </c>
      <c r="D10" s="8">
        <v>25</v>
      </c>
      <c r="E10" s="8">
        <v>25</v>
      </c>
      <c r="F10" s="8">
        <v>26</v>
      </c>
      <c r="G10" s="8">
        <v>26</v>
      </c>
      <c r="H10" s="8">
        <v>26</v>
      </c>
      <c r="I10" s="42">
        <v>153</v>
      </c>
    </row>
    <row r="11" spans="1:9" x14ac:dyDescent="0.2">
      <c r="A11" s="39"/>
      <c r="B11" s="40" t="s">
        <v>0</v>
      </c>
      <c r="C11" s="41">
        <v>24</v>
      </c>
      <c r="D11" s="8">
        <v>19</v>
      </c>
      <c r="E11" s="8">
        <v>18</v>
      </c>
      <c r="F11" s="8">
        <v>18</v>
      </c>
      <c r="G11" s="8">
        <v>21</v>
      </c>
      <c r="H11" s="8">
        <v>23</v>
      </c>
      <c r="I11" s="42">
        <v>123</v>
      </c>
    </row>
    <row r="12" spans="1:9" x14ac:dyDescent="0.2">
      <c r="A12" s="50" t="s">
        <v>49</v>
      </c>
      <c r="B12" s="51"/>
      <c r="C12" s="52">
        <v>119</v>
      </c>
      <c r="D12" s="53">
        <v>101</v>
      </c>
      <c r="E12" s="53">
        <v>110</v>
      </c>
      <c r="F12" s="53">
        <v>104</v>
      </c>
      <c r="G12" s="53">
        <v>120</v>
      </c>
      <c r="H12" s="53">
        <v>115</v>
      </c>
      <c r="I12" s="54">
        <v>669</v>
      </c>
    </row>
    <row r="13" spans="1:9" x14ac:dyDescent="0.2">
      <c r="A13" s="33" t="s">
        <v>83</v>
      </c>
      <c r="B13" s="33" t="s">
        <v>10</v>
      </c>
      <c r="C13" s="36">
        <v>1</v>
      </c>
      <c r="D13" s="37"/>
      <c r="E13" s="37"/>
      <c r="F13" s="37"/>
      <c r="G13" s="37">
        <v>1</v>
      </c>
      <c r="H13" s="37">
        <v>1</v>
      </c>
      <c r="I13" s="38">
        <v>3</v>
      </c>
    </row>
    <row r="14" spans="1:9" x14ac:dyDescent="0.2">
      <c r="A14" s="39"/>
      <c r="B14" s="40" t="s">
        <v>11</v>
      </c>
      <c r="C14" s="41">
        <v>1</v>
      </c>
      <c r="D14" s="8"/>
      <c r="E14" s="8"/>
      <c r="F14" s="8">
        <v>1</v>
      </c>
      <c r="G14" s="8">
        <v>1</v>
      </c>
      <c r="H14" s="8">
        <v>1</v>
      </c>
      <c r="I14" s="42">
        <v>4</v>
      </c>
    </row>
    <row r="15" spans="1:9" x14ac:dyDescent="0.2">
      <c r="A15" s="39"/>
      <c r="B15" s="40" t="s">
        <v>12</v>
      </c>
      <c r="C15" s="41">
        <v>1</v>
      </c>
      <c r="D15" s="8"/>
      <c r="E15" s="8"/>
      <c r="F15" s="8"/>
      <c r="G15" s="8"/>
      <c r="H15" s="8"/>
      <c r="I15" s="42">
        <v>1</v>
      </c>
    </row>
    <row r="16" spans="1:9" x14ac:dyDescent="0.2">
      <c r="A16" s="39"/>
      <c r="B16" s="40" t="s">
        <v>13</v>
      </c>
      <c r="C16" s="41">
        <v>1</v>
      </c>
      <c r="D16" s="8"/>
      <c r="E16" s="8">
        <v>1</v>
      </c>
      <c r="F16" s="8"/>
      <c r="G16" s="8"/>
      <c r="H16" s="8"/>
      <c r="I16" s="42">
        <v>2</v>
      </c>
    </row>
    <row r="17" spans="1:9" x14ac:dyDescent="0.2">
      <c r="A17" s="39"/>
      <c r="B17" s="40" t="s">
        <v>0</v>
      </c>
      <c r="C17" s="41">
        <v>1</v>
      </c>
      <c r="D17" s="8"/>
      <c r="E17" s="8">
        <v>1</v>
      </c>
      <c r="F17" s="8">
        <v>1</v>
      </c>
      <c r="G17" s="8"/>
      <c r="H17" s="8"/>
      <c r="I17" s="42">
        <v>3</v>
      </c>
    </row>
    <row r="18" spans="1:9" x14ac:dyDescent="0.2">
      <c r="A18" s="50" t="s">
        <v>93</v>
      </c>
      <c r="B18" s="51"/>
      <c r="C18" s="52">
        <v>5</v>
      </c>
      <c r="D18" s="53"/>
      <c r="E18" s="53">
        <v>2</v>
      </c>
      <c r="F18" s="53">
        <v>2</v>
      </c>
      <c r="G18" s="53">
        <v>2</v>
      </c>
      <c r="H18" s="53">
        <v>2</v>
      </c>
      <c r="I18" s="54">
        <v>13</v>
      </c>
    </row>
    <row r="19" spans="1:9" x14ac:dyDescent="0.2">
      <c r="A19" s="33" t="s">
        <v>67</v>
      </c>
      <c r="B19" s="33" t="s">
        <v>10</v>
      </c>
      <c r="C19" s="36"/>
      <c r="D19" s="37">
        <v>1</v>
      </c>
      <c r="E19" s="37"/>
      <c r="F19" s="37">
        <v>1</v>
      </c>
      <c r="G19" s="37"/>
      <c r="H19" s="37">
        <v>1</v>
      </c>
      <c r="I19" s="38">
        <v>3</v>
      </c>
    </row>
    <row r="20" spans="1:9" x14ac:dyDescent="0.2">
      <c r="A20" s="39"/>
      <c r="B20" s="40" t="s">
        <v>11</v>
      </c>
      <c r="C20" s="41"/>
      <c r="D20" s="8"/>
      <c r="E20" s="8">
        <v>1</v>
      </c>
      <c r="F20" s="8"/>
      <c r="G20" s="8"/>
      <c r="H20" s="8">
        <v>1</v>
      </c>
      <c r="I20" s="42">
        <v>2</v>
      </c>
    </row>
    <row r="21" spans="1:9" x14ac:dyDescent="0.2">
      <c r="A21" s="39"/>
      <c r="B21" s="40" t="s">
        <v>12</v>
      </c>
      <c r="C21" s="41"/>
      <c r="D21" s="8"/>
      <c r="E21" s="8"/>
      <c r="F21" s="8">
        <v>1</v>
      </c>
      <c r="G21" s="8"/>
      <c r="H21" s="8">
        <v>1</v>
      </c>
      <c r="I21" s="42">
        <v>2</v>
      </c>
    </row>
    <row r="22" spans="1:9" x14ac:dyDescent="0.2">
      <c r="A22" s="39"/>
      <c r="B22" s="40" t="s">
        <v>13</v>
      </c>
      <c r="C22" s="41"/>
      <c r="D22" s="8">
        <v>2</v>
      </c>
      <c r="E22" s="8"/>
      <c r="F22" s="8">
        <v>1</v>
      </c>
      <c r="G22" s="8"/>
      <c r="H22" s="8">
        <v>1</v>
      </c>
      <c r="I22" s="42">
        <v>4</v>
      </c>
    </row>
    <row r="23" spans="1:9" x14ac:dyDescent="0.2">
      <c r="A23" s="39"/>
      <c r="B23" s="40" t="s">
        <v>0</v>
      </c>
      <c r="C23" s="41"/>
      <c r="D23" s="8">
        <v>1</v>
      </c>
      <c r="E23" s="8"/>
      <c r="F23" s="8">
        <v>1</v>
      </c>
      <c r="G23" s="8">
        <v>1</v>
      </c>
      <c r="H23" s="8">
        <v>1</v>
      </c>
      <c r="I23" s="42">
        <v>4</v>
      </c>
    </row>
    <row r="24" spans="1:9" x14ac:dyDescent="0.2">
      <c r="A24" s="50" t="s">
        <v>85</v>
      </c>
      <c r="B24" s="51"/>
      <c r="C24" s="52"/>
      <c r="D24" s="53">
        <v>4</v>
      </c>
      <c r="E24" s="53">
        <v>1</v>
      </c>
      <c r="F24" s="53">
        <v>4</v>
      </c>
      <c r="G24" s="53">
        <v>1</v>
      </c>
      <c r="H24" s="53">
        <v>5</v>
      </c>
      <c r="I24" s="54">
        <v>15</v>
      </c>
    </row>
    <row r="25" spans="1:9" x14ac:dyDescent="0.2">
      <c r="A25" s="33" t="s">
        <v>193</v>
      </c>
      <c r="B25" s="33" t="s">
        <v>10</v>
      </c>
      <c r="C25" s="36">
        <v>1</v>
      </c>
      <c r="D25" s="37"/>
      <c r="E25" s="37"/>
      <c r="F25" s="37"/>
      <c r="G25" s="37"/>
      <c r="H25" s="37"/>
      <c r="I25" s="38">
        <v>1</v>
      </c>
    </row>
    <row r="26" spans="1:9" x14ac:dyDescent="0.2">
      <c r="A26" s="39"/>
      <c r="B26" s="40" t="s">
        <v>12</v>
      </c>
      <c r="C26" s="41"/>
      <c r="D26" s="8"/>
      <c r="E26" s="8"/>
      <c r="F26" s="8"/>
      <c r="G26" s="8">
        <v>1</v>
      </c>
      <c r="H26" s="8"/>
      <c r="I26" s="42">
        <v>1</v>
      </c>
    </row>
    <row r="27" spans="1:9" x14ac:dyDescent="0.2">
      <c r="A27" s="50" t="s">
        <v>222</v>
      </c>
      <c r="B27" s="51"/>
      <c r="C27" s="52">
        <v>1</v>
      </c>
      <c r="D27" s="53"/>
      <c r="E27" s="53"/>
      <c r="F27" s="53"/>
      <c r="G27" s="53">
        <v>1</v>
      </c>
      <c r="H27" s="53"/>
      <c r="I27" s="54">
        <v>2</v>
      </c>
    </row>
    <row r="28" spans="1:9" x14ac:dyDescent="0.2">
      <c r="A28" s="33" t="s">
        <v>102</v>
      </c>
      <c r="B28" s="33" t="s">
        <v>10</v>
      </c>
      <c r="C28" s="36">
        <v>1</v>
      </c>
      <c r="D28" s="37"/>
      <c r="E28" s="37">
        <v>1</v>
      </c>
      <c r="F28" s="37">
        <v>1</v>
      </c>
      <c r="G28" s="37"/>
      <c r="H28" s="37"/>
      <c r="I28" s="38">
        <v>3</v>
      </c>
    </row>
    <row r="29" spans="1:9" x14ac:dyDescent="0.2">
      <c r="A29" s="39"/>
      <c r="B29" s="40" t="s">
        <v>11</v>
      </c>
      <c r="C29" s="41">
        <v>1</v>
      </c>
      <c r="D29" s="8">
        <v>1</v>
      </c>
      <c r="E29" s="8">
        <v>1</v>
      </c>
      <c r="F29" s="8">
        <v>2</v>
      </c>
      <c r="G29" s="8">
        <v>1</v>
      </c>
      <c r="H29" s="8"/>
      <c r="I29" s="42">
        <v>6</v>
      </c>
    </row>
    <row r="30" spans="1:9" x14ac:dyDescent="0.2">
      <c r="A30" s="39"/>
      <c r="B30" s="40" t="s">
        <v>12</v>
      </c>
      <c r="C30" s="41"/>
      <c r="D30" s="8"/>
      <c r="E30" s="8">
        <v>2</v>
      </c>
      <c r="F30" s="8"/>
      <c r="G30" s="8">
        <v>1</v>
      </c>
      <c r="H30" s="8"/>
      <c r="I30" s="42">
        <v>3</v>
      </c>
    </row>
    <row r="31" spans="1:9" x14ac:dyDescent="0.2">
      <c r="A31" s="39"/>
      <c r="B31" s="40" t="s">
        <v>13</v>
      </c>
      <c r="C31" s="41"/>
      <c r="D31" s="8">
        <v>1</v>
      </c>
      <c r="E31" s="8"/>
      <c r="F31" s="8">
        <v>1</v>
      </c>
      <c r="G31" s="8"/>
      <c r="H31" s="8"/>
      <c r="I31" s="42">
        <v>2</v>
      </c>
    </row>
    <row r="32" spans="1:9" x14ac:dyDescent="0.2">
      <c r="A32" s="39"/>
      <c r="B32" s="40" t="s">
        <v>0</v>
      </c>
      <c r="C32" s="41"/>
      <c r="D32" s="8">
        <v>1</v>
      </c>
      <c r="E32" s="8"/>
      <c r="F32" s="8">
        <v>1</v>
      </c>
      <c r="G32" s="8"/>
      <c r="H32" s="8"/>
      <c r="I32" s="42">
        <v>2</v>
      </c>
    </row>
    <row r="33" spans="1:9" x14ac:dyDescent="0.2">
      <c r="A33" s="50" t="s">
        <v>103</v>
      </c>
      <c r="B33" s="51"/>
      <c r="C33" s="52">
        <v>2</v>
      </c>
      <c r="D33" s="53">
        <v>3</v>
      </c>
      <c r="E33" s="53">
        <v>4</v>
      </c>
      <c r="F33" s="53">
        <v>5</v>
      </c>
      <c r="G33" s="53">
        <v>2</v>
      </c>
      <c r="H33" s="53"/>
      <c r="I33" s="54">
        <v>16</v>
      </c>
    </row>
    <row r="34" spans="1:9" x14ac:dyDescent="0.2">
      <c r="A34" s="33" t="s">
        <v>92</v>
      </c>
      <c r="B34" s="33" t="s">
        <v>10</v>
      </c>
      <c r="C34" s="36"/>
      <c r="D34" s="37">
        <v>1</v>
      </c>
      <c r="E34" s="37">
        <v>1</v>
      </c>
      <c r="F34" s="37">
        <v>1</v>
      </c>
      <c r="G34" s="37">
        <v>1</v>
      </c>
      <c r="H34" s="37">
        <v>1</v>
      </c>
      <c r="I34" s="38">
        <v>5</v>
      </c>
    </row>
    <row r="35" spans="1:9" x14ac:dyDescent="0.2">
      <c r="A35" s="39"/>
      <c r="B35" s="40" t="s">
        <v>11</v>
      </c>
      <c r="C35" s="41"/>
      <c r="D35" s="8"/>
      <c r="E35" s="8">
        <v>1</v>
      </c>
      <c r="F35" s="8"/>
      <c r="G35" s="8">
        <v>1</v>
      </c>
      <c r="H35" s="8"/>
      <c r="I35" s="42">
        <v>2</v>
      </c>
    </row>
    <row r="36" spans="1:9" x14ac:dyDescent="0.2">
      <c r="A36" s="39"/>
      <c r="B36" s="40" t="s">
        <v>12</v>
      </c>
      <c r="C36" s="41"/>
      <c r="D36" s="8">
        <v>1</v>
      </c>
      <c r="E36" s="8">
        <v>1</v>
      </c>
      <c r="F36" s="8">
        <v>1</v>
      </c>
      <c r="G36" s="8"/>
      <c r="H36" s="8">
        <v>1</v>
      </c>
      <c r="I36" s="42">
        <v>4</v>
      </c>
    </row>
    <row r="37" spans="1:9" x14ac:dyDescent="0.2">
      <c r="A37" s="39"/>
      <c r="B37" s="40" t="s">
        <v>13</v>
      </c>
      <c r="C37" s="41"/>
      <c r="D37" s="8">
        <v>1</v>
      </c>
      <c r="E37" s="8"/>
      <c r="F37" s="8"/>
      <c r="G37" s="8"/>
      <c r="H37" s="8"/>
      <c r="I37" s="42">
        <v>1</v>
      </c>
    </row>
    <row r="38" spans="1:9" x14ac:dyDescent="0.2">
      <c r="A38" s="39"/>
      <c r="B38" s="40" t="s">
        <v>0</v>
      </c>
      <c r="C38" s="41"/>
      <c r="D38" s="8">
        <v>2</v>
      </c>
      <c r="E38" s="8">
        <v>1</v>
      </c>
      <c r="F38" s="8">
        <v>2</v>
      </c>
      <c r="G38" s="8">
        <v>1</v>
      </c>
      <c r="H38" s="8">
        <v>1</v>
      </c>
      <c r="I38" s="42">
        <v>7</v>
      </c>
    </row>
    <row r="39" spans="1:9" x14ac:dyDescent="0.2">
      <c r="A39" s="50" t="s">
        <v>94</v>
      </c>
      <c r="B39" s="51"/>
      <c r="C39" s="52"/>
      <c r="D39" s="53">
        <v>5</v>
      </c>
      <c r="E39" s="53">
        <v>4</v>
      </c>
      <c r="F39" s="53">
        <v>4</v>
      </c>
      <c r="G39" s="53">
        <v>3</v>
      </c>
      <c r="H39" s="53">
        <v>3</v>
      </c>
      <c r="I39" s="54">
        <v>19</v>
      </c>
    </row>
    <row r="40" spans="1:9" x14ac:dyDescent="0.2">
      <c r="A40" s="33" t="s">
        <v>206</v>
      </c>
      <c r="B40" s="33" t="s">
        <v>11</v>
      </c>
      <c r="C40" s="36">
        <v>1</v>
      </c>
      <c r="D40" s="37">
        <v>1</v>
      </c>
      <c r="E40" s="37"/>
      <c r="F40" s="37"/>
      <c r="G40" s="37"/>
      <c r="H40" s="37"/>
      <c r="I40" s="38">
        <v>2</v>
      </c>
    </row>
    <row r="41" spans="1:9" x14ac:dyDescent="0.2">
      <c r="A41" s="50" t="s">
        <v>223</v>
      </c>
      <c r="B41" s="51"/>
      <c r="C41" s="52">
        <v>1</v>
      </c>
      <c r="D41" s="53">
        <v>1</v>
      </c>
      <c r="E41" s="53"/>
      <c r="F41" s="53"/>
      <c r="G41" s="53"/>
      <c r="H41" s="53"/>
      <c r="I41" s="54">
        <v>2</v>
      </c>
    </row>
    <row r="42" spans="1:9" x14ac:dyDescent="0.2">
      <c r="A42" s="33" t="s">
        <v>82</v>
      </c>
      <c r="B42" s="33" t="s">
        <v>10</v>
      </c>
      <c r="C42" s="36"/>
      <c r="D42" s="37"/>
      <c r="E42" s="37">
        <v>1</v>
      </c>
      <c r="F42" s="37"/>
      <c r="G42" s="37"/>
      <c r="H42" s="37">
        <v>1</v>
      </c>
      <c r="I42" s="38">
        <v>2</v>
      </c>
    </row>
    <row r="43" spans="1:9" x14ac:dyDescent="0.2">
      <c r="A43" s="39"/>
      <c r="B43" s="40" t="s">
        <v>11</v>
      </c>
      <c r="C43" s="41">
        <v>1</v>
      </c>
      <c r="D43" s="8">
        <v>1</v>
      </c>
      <c r="E43" s="8"/>
      <c r="F43" s="8">
        <v>1</v>
      </c>
      <c r="G43" s="8"/>
      <c r="H43" s="8"/>
      <c r="I43" s="42">
        <v>3</v>
      </c>
    </row>
    <row r="44" spans="1:9" x14ac:dyDescent="0.2">
      <c r="A44" s="39"/>
      <c r="B44" s="40" t="s">
        <v>12</v>
      </c>
      <c r="C44" s="41">
        <v>1</v>
      </c>
      <c r="D44" s="8">
        <v>1</v>
      </c>
      <c r="E44" s="8"/>
      <c r="F44" s="8"/>
      <c r="G44" s="8"/>
      <c r="H44" s="8"/>
      <c r="I44" s="42">
        <v>2</v>
      </c>
    </row>
    <row r="45" spans="1:9" x14ac:dyDescent="0.2">
      <c r="A45" s="39"/>
      <c r="B45" s="40" t="s">
        <v>13</v>
      </c>
      <c r="C45" s="41"/>
      <c r="D45" s="8"/>
      <c r="E45" s="8">
        <v>1</v>
      </c>
      <c r="F45" s="8"/>
      <c r="G45" s="8">
        <v>1</v>
      </c>
      <c r="H45" s="8">
        <v>1</v>
      </c>
      <c r="I45" s="42">
        <v>3</v>
      </c>
    </row>
    <row r="46" spans="1:9" x14ac:dyDescent="0.2">
      <c r="A46" s="39"/>
      <c r="B46" s="40" t="s">
        <v>0</v>
      </c>
      <c r="C46" s="41"/>
      <c r="D46" s="8"/>
      <c r="E46" s="8"/>
      <c r="F46" s="8"/>
      <c r="G46" s="8">
        <v>1</v>
      </c>
      <c r="H46" s="8"/>
      <c r="I46" s="42">
        <v>1</v>
      </c>
    </row>
    <row r="47" spans="1:9" x14ac:dyDescent="0.2">
      <c r="A47" s="50" t="s">
        <v>95</v>
      </c>
      <c r="B47" s="51"/>
      <c r="C47" s="52">
        <v>2</v>
      </c>
      <c r="D47" s="53">
        <v>2</v>
      </c>
      <c r="E47" s="53">
        <v>2</v>
      </c>
      <c r="F47" s="53">
        <v>1</v>
      </c>
      <c r="G47" s="53">
        <v>2</v>
      </c>
      <c r="H47" s="53">
        <v>2</v>
      </c>
      <c r="I47" s="54">
        <v>11</v>
      </c>
    </row>
    <row r="48" spans="1:9" x14ac:dyDescent="0.2">
      <c r="A48" s="33" t="s">
        <v>176</v>
      </c>
      <c r="B48" s="33" t="s">
        <v>10</v>
      </c>
      <c r="C48" s="36"/>
      <c r="D48" s="37"/>
      <c r="E48" s="37"/>
      <c r="F48" s="37">
        <v>1</v>
      </c>
      <c r="G48" s="37"/>
      <c r="H48" s="37">
        <v>1</v>
      </c>
      <c r="I48" s="38">
        <v>2</v>
      </c>
    </row>
    <row r="49" spans="1:9" x14ac:dyDescent="0.2">
      <c r="A49" s="39"/>
      <c r="B49" s="40" t="s">
        <v>11</v>
      </c>
      <c r="C49" s="41"/>
      <c r="D49" s="8"/>
      <c r="E49" s="8"/>
      <c r="F49" s="8">
        <v>1</v>
      </c>
      <c r="G49" s="8"/>
      <c r="H49" s="8"/>
      <c r="I49" s="42">
        <v>1</v>
      </c>
    </row>
    <row r="50" spans="1:9" x14ac:dyDescent="0.2">
      <c r="A50" s="39"/>
      <c r="B50" s="40" t="s">
        <v>12</v>
      </c>
      <c r="C50" s="41"/>
      <c r="D50" s="8"/>
      <c r="E50" s="8"/>
      <c r="F50" s="8"/>
      <c r="G50" s="8">
        <v>1</v>
      </c>
      <c r="H50" s="8">
        <v>1</v>
      </c>
      <c r="I50" s="42">
        <v>2</v>
      </c>
    </row>
    <row r="51" spans="1:9" x14ac:dyDescent="0.2">
      <c r="A51" s="39"/>
      <c r="B51" s="40" t="s">
        <v>0</v>
      </c>
      <c r="C51" s="41"/>
      <c r="D51" s="8"/>
      <c r="E51" s="8"/>
      <c r="F51" s="8">
        <v>1</v>
      </c>
      <c r="G51" s="8"/>
      <c r="H51" s="8">
        <v>1</v>
      </c>
      <c r="I51" s="42">
        <v>2</v>
      </c>
    </row>
    <row r="52" spans="1:9" x14ac:dyDescent="0.2">
      <c r="A52" s="50" t="s">
        <v>224</v>
      </c>
      <c r="B52" s="51"/>
      <c r="C52" s="52"/>
      <c r="D52" s="53"/>
      <c r="E52" s="53"/>
      <c r="F52" s="53">
        <v>3</v>
      </c>
      <c r="G52" s="53">
        <v>1</v>
      </c>
      <c r="H52" s="53">
        <v>3</v>
      </c>
      <c r="I52" s="54">
        <v>7</v>
      </c>
    </row>
    <row r="53" spans="1:9" x14ac:dyDescent="0.2">
      <c r="A53" s="33" t="s">
        <v>15</v>
      </c>
      <c r="B53" s="33" t="s">
        <v>10</v>
      </c>
      <c r="C53" s="36"/>
      <c r="D53" s="37"/>
      <c r="E53" s="37"/>
      <c r="F53" s="37"/>
      <c r="G53" s="37"/>
      <c r="H53" s="37">
        <v>1</v>
      </c>
      <c r="I53" s="38">
        <v>1</v>
      </c>
    </row>
    <row r="54" spans="1:9" x14ac:dyDescent="0.2">
      <c r="A54" s="39"/>
      <c r="B54" s="40" t="s">
        <v>12</v>
      </c>
      <c r="C54" s="41"/>
      <c r="D54" s="8"/>
      <c r="E54" s="8"/>
      <c r="F54" s="8"/>
      <c r="G54" s="8"/>
      <c r="H54" s="8">
        <v>1</v>
      </c>
      <c r="I54" s="42">
        <v>1</v>
      </c>
    </row>
    <row r="55" spans="1:9" x14ac:dyDescent="0.2">
      <c r="A55" s="39"/>
      <c r="B55" s="40" t="s">
        <v>0</v>
      </c>
      <c r="C55" s="41"/>
      <c r="D55" s="8"/>
      <c r="E55" s="8">
        <v>1</v>
      </c>
      <c r="F55" s="8">
        <v>1</v>
      </c>
      <c r="G55" s="8">
        <v>1</v>
      </c>
      <c r="H55" s="8">
        <v>1</v>
      </c>
      <c r="I55" s="42">
        <v>4</v>
      </c>
    </row>
    <row r="56" spans="1:9" x14ac:dyDescent="0.2">
      <c r="A56" s="50" t="s">
        <v>86</v>
      </c>
      <c r="B56" s="51"/>
      <c r="C56" s="52"/>
      <c r="D56" s="53"/>
      <c r="E56" s="53">
        <v>1</v>
      </c>
      <c r="F56" s="53">
        <v>1</v>
      </c>
      <c r="G56" s="53">
        <v>1</v>
      </c>
      <c r="H56" s="53">
        <v>3</v>
      </c>
      <c r="I56" s="54">
        <v>6</v>
      </c>
    </row>
    <row r="57" spans="1:9" x14ac:dyDescent="0.2">
      <c r="A57" s="33" t="s">
        <v>74</v>
      </c>
      <c r="B57" s="33" t="s">
        <v>10</v>
      </c>
      <c r="C57" s="36">
        <v>1</v>
      </c>
      <c r="D57" s="37">
        <v>1</v>
      </c>
      <c r="E57" s="37"/>
      <c r="F57" s="37">
        <v>1</v>
      </c>
      <c r="G57" s="37"/>
      <c r="H57" s="37"/>
      <c r="I57" s="38">
        <v>3</v>
      </c>
    </row>
    <row r="58" spans="1:9" x14ac:dyDescent="0.2">
      <c r="A58" s="39"/>
      <c r="B58" s="40" t="s">
        <v>11</v>
      </c>
      <c r="C58" s="41"/>
      <c r="D58" s="8"/>
      <c r="E58" s="8">
        <v>1</v>
      </c>
      <c r="F58" s="8"/>
      <c r="G58" s="8">
        <v>1</v>
      </c>
      <c r="H58" s="8"/>
      <c r="I58" s="42">
        <v>2</v>
      </c>
    </row>
    <row r="59" spans="1:9" x14ac:dyDescent="0.2">
      <c r="A59" s="39"/>
      <c r="B59" s="40" t="s">
        <v>12</v>
      </c>
      <c r="C59" s="41">
        <v>1</v>
      </c>
      <c r="D59" s="8">
        <v>1</v>
      </c>
      <c r="E59" s="8">
        <v>1</v>
      </c>
      <c r="F59" s="8">
        <v>1</v>
      </c>
      <c r="G59" s="8"/>
      <c r="H59" s="8"/>
      <c r="I59" s="42">
        <v>4</v>
      </c>
    </row>
    <row r="60" spans="1:9" x14ac:dyDescent="0.2">
      <c r="A60" s="39"/>
      <c r="B60" s="40" t="s">
        <v>0</v>
      </c>
      <c r="C60" s="41">
        <v>1</v>
      </c>
      <c r="D60" s="8">
        <v>1</v>
      </c>
      <c r="E60" s="8"/>
      <c r="F60" s="8">
        <v>1</v>
      </c>
      <c r="G60" s="8"/>
      <c r="H60" s="8"/>
      <c r="I60" s="42">
        <v>3</v>
      </c>
    </row>
    <row r="61" spans="1:9" x14ac:dyDescent="0.2">
      <c r="A61" s="50" t="s">
        <v>81</v>
      </c>
      <c r="B61" s="51"/>
      <c r="C61" s="52">
        <v>3</v>
      </c>
      <c r="D61" s="53">
        <v>3</v>
      </c>
      <c r="E61" s="53">
        <v>2</v>
      </c>
      <c r="F61" s="53">
        <v>3</v>
      </c>
      <c r="G61" s="53">
        <v>1</v>
      </c>
      <c r="H61" s="53"/>
      <c r="I61" s="54">
        <v>12</v>
      </c>
    </row>
    <row r="62" spans="1:9" x14ac:dyDescent="0.2">
      <c r="A62" s="33" t="s">
        <v>100</v>
      </c>
      <c r="B62" s="33" t="s">
        <v>12</v>
      </c>
      <c r="C62" s="36">
        <v>1</v>
      </c>
      <c r="D62" s="37"/>
      <c r="E62" s="37"/>
      <c r="F62" s="37"/>
      <c r="G62" s="37"/>
      <c r="H62" s="37">
        <v>1</v>
      </c>
      <c r="I62" s="38">
        <v>2</v>
      </c>
    </row>
    <row r="63" spans="1:9" x14ac:dyDescent="0.2">
      <c r="A63" s="39"/>
      <c r="B63" s="40" t="s">
        <v>13</v>
      </c>
      <c r="C63" s="41">
        <v>1</v>
      </c>
      <c r="D63" s="8"/>
      <c r="E63" s="8"/>
      <c r="F63" s="8"/>
      <c r="G63" s="8"/>
      <c r="H63" s="8">
        <v>1</v>
      </c>
      <c r="I63" s="42">
        <v>2</v>
      </c>
    </row>
    <row r="64" spans="1:9" x14ac:dyDescent="0.2">
      <c r="A64" s="50" t="s">
        <v>101</v>
      </c>
      <c r="B64" s="51"/>
      <c r="C64" s="52">
        <v>2</v>
      </c>
      <c r="D64" s="53"/>
      <c r="E64" s="53"/>
      <c r="F64" s="53"/>
      <c r="G64" s="53"/>
      <c r="H64" s="53">
        <v>2</v>
      </c>
      <c r="I64" s="54">
        <v>4</v>
      </c>
    </row>
    <row r="65" spans="1:9" x14ac:dyDescent="0.2">
      <c r="A65" s="33" t="s">
        <v>121</v>
      </c>
      <c r="B65" s="33" t="s">
        <v>10</v>
      </c>
      <c r="C65" s="36"/>
      <c r="D65" s="37"/>
      <c r="E65" s="37"/>
      <c r="F65" s="37">
        <v>1</v>
      </c>
      <c r="G65" s="37"/>
      <c r="H65" s="37">
        <v>1</v>
      </c>
      <c r="I65" s="38">
        <v>2</v>
      </c>
    </row>
    <row r="66" spans="1:9" x14ac:dyDescent="0.2">
      <c r="A66" s="39"/>
      <c r="B66" s="40" t="s">
        <v>13</v>
      </c>
      <c r="C66" s="41">
        <v>1</v>
      </c>
      <c r="D66" s="8">
        <v>2</v>
      </c>
      <c r="E66" s="8"/>
      <c r="F66" s="8"/>
      <c r="G66" s="8"/>
      <c r="H66" s="8"/>
      <c r="I66" s="42">
        <v>3</v>
      </c>
    </row>
    <row r="67" spans="1:9" x14ac:dyDescent="0.2">
      <c r="A67" s="39"/>
      <c r="B67" s="40" t="s">
        <v>0</v>
      </c>
      <c r="C67" s="41"/>
      <c r="D67" s="8"/>
      <c r="E67" s="8">
        <v>1</v>
      </c>
      <c r="F67" s="8">
        <v>1</v>
      </c>
      <c r="G67" s="8"/>
      <c r="H67" s="8">
        <v>1</v>
      </c>
      <c r="I67" s="42">
        <v>3</v>
      </c>
    </row>
    <row r="68" spans="1:9" x14ac:dyDescent="0.2">
      <c r="A68" s="50" t="s">
        <v>124</v>
      </c>
      <c r="B68" s="51"/>
      <c r="C68" s="52">
        <v>1</v>
      </c>
      <c r="D68" s="53">
        <v>2</v>
      </c>
      <c r="E68" s="53">
        <v>1</v>
      </c>
      <c r="F68" s="53">
        <v>2</v>
      </c>
      <c r="G68" s="53"/>
      <c r="H68" s="53">
        <v>2</v>
      </c>
      <c r="I68" s="54">
        <v>8</v>
      </c>
    </row>
    <row r="69" spans="1:9" x14ac:dyDescent="0.2">
      <c r="A69" s="33" t="s">
        <v>187</v>
      </c>
      <c r="B69" s="33" t="s">
        <v>12</v>
      </c>
      <c r="C69" s="36"/>
      <c r="D69" s="37"/>
      <c r="E69" s="37">
        <v>1</v>
      </c>
      <c r="F69" s="37">
        <v>1</v>
      </c>
      <c r="G69" s="37"/>
      <c r="H69" s="37"/>
      <c r="I69" s="38">
        <v>2</v>
      </c>
    </row>
    <row r="70" spans="1:9" x14ac:dyDescent="0.2">
      <c r="A70" s="39"/>
      <c r="B70" s="40" t="s">
        <v>13</v>
      </c>
      <c r="C70" s="41"/>
      <c r="D70" s="8"/>
      <c r="E70" s="8">
        <v>1</v>
      </c>
      <c r="F70" s="8"/>
      <c r="G70" s="8"/>
      <c r="H70" s="8"/>
      <c r="I70" s="42">
        <v>1</v>
      </c>
    </row>
    <row r="71" spans="1:9" x14ac:dyDescent="0.2">
      <c r="A71" s="50" t="s">
        <v>225</v>
      </c>
      <c r="B71" s="51"/>
      <c r="C71" s="52"/>
      <c r="D71" s="53"/>
      <c r="E71" s="53">
        <v>2</v>
      </c>
      <c r="F71" s="53">
        <v>1</v>
      </c>
      <c r="G71" s="53"/>
      <c r="H71" s="53"/>
      <c r="I71" s="54">
        <v>3</v>
      </c>
    </row>
    <row r="72" spans="1:9" x14ac:dyDescent="0.2">
      <c r="A72" s="33" t="s">
        <v>201</v>
      </c>
      <c r="B72" s="33" t="s">
        <v>10</v>
      </c>
      <c r="C72" s="36"/>
      <c r="D72" s="37"/>
      <c r="E72" s="37"/>
      <c r="F72" s="37"/>
      <c r="G72" s="37"/>
      <c r="H72" s="37">
        <v>1</v>
      </c>
      <c r="I72" s="38">
        <v>1</v>
      </c>
    </row>
    <row r="73" spans="1:9" x14ac:dyDescent="0.2">
      <c r="A73" s="39"/>
      <c r="B73" s="40" t="s">
        <v>13</v>
      </c>
      <c r="C73" s="41"/>
      <c r="D73" s="8"/>
      <c r="E73" s="8"/>
      <c r="F73" s="8"/>
      <c r="G73" s="8"/>
      <c r="H73" s="8">
        <v>1</v>
      </c>
      <c r="I73" s="42">
        <v>1</v>
      </c>
    </row>
    <row r="74" spans="1:9" x14ac:dyDescent="0.2">
      <c r="A74" s="39"/>
      <c r="B74" s="40" t="s">
        <v>14</v>
      </c>
      <c r="C74" s="41">
        <v>1</v>
      </c>
      <c r="D74" s="8">
        <v>1</v>
      </c>
      <c r="E74" s="8"/>
      <c r="F74" s="8"/>
      <c r="G74" s="8"/>
      <c r="H74" s="8"/>
      <c r="I74" s="42">
        <v>2</v>
      </c>
    </row>
    <row r="75" spans="1:9" x14ac:dyDescent="0.2">
      <c r="A75" s="50" t="s">
        <v>226</v>
      </c>
      <c r="B75" s="51"/>
      <c r="C75" s="52">
        <v>1</v>
      </c>
      <c r="D75" s="53">
        <v>1</v>
      </c>
      <c r="E75" s="53"/>
      <c r="F75" s="53"/>
      <c r="G75" s="53"/>
      <c r="H75" s="53">
        <v>2</v>
      </c>
      <c r="I75" s="54">
        <v>4</v>
      </c>
    </row>
    <row r="76" spans="1:9" x14ac:dyDescent="0.2">
      <c r="A76" s="33" t="s">
        <v>200</v>
      </c>
      <c r="B76" s="33" t="s">
        <v>14</v>
      </c>
      <c r="C76" s="36"/>
      <c r="D76" s="37"/>
      <c r="E76" s="37"/>
      <c r="F76" s="37"/>
      <c r="G76" s="37">
        <v>1</v>
      </c>
      <c r="H76" s="37">
        <v>1</v>
      </c>
      <c r="I76" s="38">
        <v>2</v>
      </c>
    </row>
    <row r="77" spans="1:9" x14ac:dyDescent="0.2">
      <c r="A77" s="39"/>
      <c r="B77" s="40" t="s">
        <v>0</v>
      </c>
      <c r="C77" s="41">
        <v>1</v>
      </c>
      <c r="D77" s="8">
        <v>1</v>
      </c>
      <c r="E77" s="8"/>
      <c r="F77" s="8"/>
      <c r="G77" s="8"/>
      <c r="H77" s="8"/>
      <c r="I77" s="42">
        <v>2</v>
      </c>
    </row>
    <row r="78" spans="1:9" x14ac:dyDescent="0.2">
      <c r="A78" s="50" t="s">
        <v>227</v>
      </c>
      <c r="B78" s="51"/>
      <c r="C78" s="52">
        <v>1</v>
      </c>
      <c r="D78" s="53">
        <v>1</v>
      </c>
      <c r="E78" s="53"/>
      <c r="F78" s="53"/>
      <c r="G78" s="53">
        <v>1</v>
      </c>
      <c r="H78" s="53">
        <v>1</v>
      </c>
      <c r="I78" s="54">
        <v>4</v>
      </c>
    </row>
    <row r="79" spans="1:9" x14ac:dyDescent="0.2">
      <c r="A79" s="33" t="s">
        <v>182</v>
      </c>
      <c r="B79" s="33" t="s">
        <v>10</v>
      </c>
      <c r="C79" s="36">
        <v>1</v>
      </c>
      <c r="D79" s="37"/>
      <c r="E79" s="37">
        <v>1</v>
      </c>
      <c r="F79" s="37"/>
      <c r="G79" s="37"/>
      <c r="H79" s="37"/>
      <c r="I79" s="38">
        <v>2</v>
      </c>
    </row>
    <row r="80" spans="1:9" x14ac:dyDescent="0.2">
      <c r="A80" s="39"/>
      <c r="B80" s="40" t="s">
        <v>11</v>
      </c>
      <c r="C80" s="41"/>
      <c r="D80" s="8">
        <v>1</v>
      </c>
      <c r="E80" s="8"/>
      <c r="F80" s="8">
        <v>1</v>
      </c>
      <c r="G80" s="8"/>
      <c r="H80" s="8">
        <v>1</v>
      </c>
      <c r="I80" s="42">
        <v>3</v>
      </c>
    </row>
    <row r="81" spans="1:9" x14ac:dyDescent="0.2">
      <c r="A81" s="39"/>
      <c r="B81" s="40" t="s">
        <v>12</v>
      </c>
      <c r="C81" s="41">
        <v>1</v>
      </c>
      <c r="D81" s="8">
        <v>1</v>
      </c>
      <c r="E81" s="8">
        <v>1</v>
      </c>
      <c r="F81" s="8"/>
      <c r="G81" s="8">
        <v>2</v>
      </c>
      <c r="H81" s="8"/>
      <c r="I81" s="42">
        <v>5</v>
      </c>
    </row>
    <row r="82" spans="1:9" x14ac:dyDescent="0.2">
      <c r="A82" s="39"/>
      <c r="B82" s="40" t="s">
        <v>13</v>
      </c>
      <c r="C82" s="41"/>
      <c r="D82" s="8">
        <v>1</v>
      </c>
      <c r="E82" s="8"/>
      <c r="F82" s="8">
        <v>1</v>
      </c>
      <c r="G82" s="8"/>
      <c r="H82" s="8"/>
      <c r="I82" s="42">
        <v>2</v>
      </c>
    </row>
    <row r="83" spans="1:9" x14ac:dyDescent="0.2">
      <c r="A83" s="39"/>
      <c r="B83" s="40" t="s">
        <v>0</v>
      </c>
      <c r="C83" s="41"/>
      <c r="D83" s="8"/>
      <c r="E83" s="8">
        <v>1</v>
      </c>
      <c r="F83" s="8"/>
      <c r="G83" s="8"/>
      <c r="H83" s="8"/>
      <c r="I83" s="42">
        <v>1</v>
      </c>
    </row>
    <row r="84" spans="1:9" x14ac:dyDescent="0.2">
      <c r="A84" s="50" t="s">
        <v>228</v>
      </c>
      <c r="B84" s="51"/>
      <c r="C84" s="52">
        <v>2</v>
      </c>
      <c r="D84" s="53">
        <v>3</v>
      </c>
      <c r="E84" s="53">
        <v>3</v>
      </c>
      <c r="F84" s="53">
        <v>2</v>
      </c>
      <c r="G84" s="53">
        <v>2</v>
      </c>
      <c r="H84" s="53">
        <v>1</v>
      </c>
      <c r="I84" s="54">
        <v>13</v>
      </c>
    </row>
    <row r="85" spans="1:9" x14ac:dyDescent="0.2">
      <c r="A85" s="33" t="s">
        <v>16</v>
      </c>
      <c r="B85" s="33" t="s">
        <v>10</v>
      </c>
      <c r="C85" s="36"/>
      <c r="D85" s="37"/>
      <c r="E85" s="37">
        <v>1</v>
      </c>
      <c r="F85" s="37"/>
      <c r="G85" s="37">
        <v>1</v>
      </c>
      <c r="H85" s="37">
        <v>1</v>
      </c>
      <c r="I85" s="38">
        <v>3</v>
      </c>
    </row>
    <row r="86" spans="1:9" x14ac:dyDescent="0.2">
      <c r="A86" s="39"/>
      <c r="B86" s="40" t="s">
        <v>11</v>
      </c>
      <c r="C86" s="41"/>
      <c r="D86" s="8"/>
      <c r="E86" s="8">
        <v>1</v>
      </c>
      <c r="F86" s="8"/>
      <c r="G86" s="8">
        <v>1</v>
      </c>
      <c r="H86" s="8">
        <v>1</v>
      </c>
      <c r="I86" s="42">
        <v>3</v>
      </c>
    </row>
    <row r="87" spans="1:9" x14ac:dyDescent="0.2">
      <c r="A87" s="39"/>
      <c r="B87" s="40" t="s">
        <v>12</v>
      </c>
      <c r="C87" s="41"/>
      <c r="D87" s="8"/>
      <c r="E87" s="8">
        <v>1</v>
      </c>
      <c r="F87" s="8"/>
      <c r="G87" s="8">
        <v>1</v>
      </c>
      <c r="H87" s="8"/>
      <c r="I87" s="42">
        <v>2</v>
      </c>
    </row>
    <row r="88" spans="1:9" x14ac:dyDescent="0.2">
      <c r="A88" s="39"/>
      <c r="B88" s="40" t="s">
        <v>13</v>
      </c>
      <c r="C88" s="41"/>
      <c r="D88" s="8"/>
      <c r="E88" s="8">
        <v>1</v>
      </c>
      <c r="F88" s="8"/>
      <c r="G88" s="8">
        <v>1</v>
      </c>
      <c r="H88" s="8"/>
      <c r="I88" s="42">
        <v>2</v>
      </c>
    </row>
    <row r="89" spans="1:9" x14ac:dyDescent="0.2">
      <c r="A89" s="39"/>
      <c r="B89" s="40" t="s">
        <v>0</v>
      </c>
      <c r="C89" s="41"/>
      <c r="D89" s="8"/>
      <c r="E89" s="8">
        <v>1</v>
      </c>
      <c r="F89" s="8"/>
      <c r="G89" s="8">
        <v>1</v>
      </c>
      <c r="H89" s="8"/>
      <c r="I89" s="42">
        <v>2</v>
      </c>
    </row>
    <row r="90" spans="1:9" x14ac:dyDescent="0.2">
      <c r="A90" s="50" t="s">
        <v>87</v>
      </c>
      <c r="B90" s="51"/>
      <c r="C90" s="52"/>
      <c r="D90" s="53"/>
      <c r="E90" s="53">
        <v>5</v>
      </c>
      <c r="F90" s="53"/>
      <c r="G90" s="53">
        <v>5</v>
      </c>
      <c r="H90" s="53">
        <v>2</v>
      </c>
      <c r="I90" s="54">
        <v>12</v>
      </c>
    </row>
    <row r="91" spans="1:9" x14ac:dyDescent="0.2">
      <c r="A91" s="33" t="s">
        <v>195</v>
      </c>
      <c r="B91" s="33" t="s">
        <v>10</v>
      </c>
      <c r="C91" s="36">
        <v>1</v>
      </c>
      <c r="D91" s="37"/>
      <c r="E91" s="37"/>
      <c r="F91" s="37"/>
      <c r="G91" s="37"/>
      <c r="H91" s="37"/>
      <c r="I91" s="38">
        <v>1</v>
      </c>
    </row>
    <row r="92" spans="1:9" x14ac:dyDescent="0.2">
      <c r="A92" s="50" t="s">
        <v>229</v>
      </c>
      <c r="B92" s="51"/>
      <c r="C92" s="52">
        <v>1</v>
      </c>
      <c r="D92" s="53"/>
      <c r="E92" s="53"/>
      <c r="F92" s="53"/>
      <c r="G92" s="53"/>
      <c r="H92" s="53"/>
      <c r="I92" s="54">
        <v>1</v>
      </c>
    </row>
    <row r="93" spans="1:9" x14ac:dyDescent="0.2">
      <c r="A93" s="33" t="s">
        <v>18</v>
      </c>
      <c r="B93" s="33" t="s">
        <v>10</v>
      </c>
      <c r="C93" s="36">
        <v>1</v>
      </c>
      <c r="D93" s="37">
        <v>1</v>
      </c>
      <c r="E93" s="37">
        <v>1</v>
      </c>
      <c r="F93" s="37">
        <v>1</v>
      </c>
      <c r="G93" s="37"/>
      <c r="H93" s="37"/>
      <c r="I93" s="38">
        <v>4</v>
      </c>
    </row>
    <row r="94" spans="1:9" x14ac:dyDescent="0.2">
      <c r="A94" s="39"/>
      <c r="B94" s="40" t="s">
        <v>11</v>
      </c>
      <c r="C94" s="41"/>
      <c r="D94" s="8">
        <v>1</v>
      </c>
      <c r="E94" s="8"/>
      <c r="F94" s="8">
        <v>2</v>
      </c>
      <c r="G94" s="8"/>
      <c r="H94" s="8"/>
      <c r="I94" s="42">
        <v>3</v>
      </c>
    </row>
    <row r="95" spans="1:9" x14ac:dyDescent="0.2">
      <c r="A95" s="39"/>
      <c r="B95" s="40" t="s">
        <v>12</v>
      </c>
      <c r="C95" s="41"/>
      <c r="D95" s="8">
        <v>2</v>
      </c>
      <c r="E95" s="8"/>
      <c r="F95" s="8">
        <v>2</v>
      </c>
      <c r="G95" s="8"/>
      <c r="H95" s="8"/>
      <c r="I95" s="42">
        <v>4</v>
      </c>
    </row>
    <row r="96" spans="1:9" x14ac:dyDescent="0.2">
      <c r="A96" s="50" t="s">
        <v>88</v>
      </c>
      <c r="B96" s="51"/>
      <c r="C96" s="52">
        <v>1</v>
      </c>
      <c r="D96" s="53">
        <v>4</v>
      </c>
      <c r="E96" s="53">
        <v>1</v>
      </c>
      <c r="F96" s="53">
        <v>5</v>
      </c>
      <c r="G96" s="53"/>
      <c r="H96" s="53"/>
      <c r="I96" s="54">
        <v>11</v>
      </c>
    </row>
    <row r="97" spans="1:9" x14ac:dyDescent="0.2">
      <c r="A97" s="33" t="s">
        <v>175</v>
      </c>
      <c r="B97" s="33" t="s">
        <v>12</v>
      </c>
      <c r="C97" s="36"/>
      <c r="D97" s="37"/>
      <c r="E97" s="37">
        <v>1</v>
      </c>
      <c r="F97" s="37">
        <v>1</v>
      </c>
      <c r="G97" s="37">
        <v>1</v>
      </c>
      <c r="H97" s="37">
        <v>1</v>
      </c>
      <c r="I97" s="38">
        <v>4</v>
      </c>
    </row>
    <row r="98" spans="1:9" x14ac:dyDescent="0.2">
      <c r="A98" s="39"/>
      <c r="B98" s="40" t="s">
        <v>13</v>
      </c>
      <c r="C98" s="41"/>
      <c r="D98" s="8"/>
      <c r="E98" s="8">
        <v>1</v>
      </c>
      <c r="F98" s="8"/>
      <c r="G98" s="8"/>
      <c r="H98" s="8"/>
      <c r="I98" s="42">
        <v>1</v>
      </c>
    </row>
    <row r="99" spans="1:9" x14ac:dyDescent="0.2">
      <c r="A99" s="39"/>
      <c r="B99" s="40" t="s">
        <v>0</v>
      </c>
      <c r="C99" s="41"/>
      <c r="D99" s="8"/>
      <c r="E99" s="8"/>
      <c r="F99" s="8"/>
      <c r="G99" s="8">
        <v>1</v>
      </c>
      <c r="H99" s="8">
        <v>1</v>
      </c>
      <c r="I99" s="42">
        <v>2</v>
      </c>
    </row>
    <row r="100" spans="1:9" x14ac:dyDescent="0.2">
      <c r="A100" s="50" t="s">
        <v>230</v>
      </c>
      <c r="B100" s="51"/>
      <c r="C100" s="52"/>
      <c r="D100" s="53"/>
      <c r="E100" s="53">
        <v>2</v>
      </c>
      <c r="F100" s="53">
        <v>1</v>
      </c>
      <c r="G100" s="53">
        <v>2</v>
      </c>
      <c r="H100" s="53">
        <v>2</v>
      </c>
      <c r="I100" s="54">
        <v>7</v>
      </c>
    </row>
    <row r="101" spans="1:9" x14ac:dyDescent="0.2">
      <c r="A101" s="33" t="s">
        <v>118</v>
      </c>
      <c r="B101" s="33" t="s">
        <v>10</v>
      </c>
      <c r="C101" s="36"/>
      <c r="D101" s="37">
        <v>1</v>
      </c>
      <c r="E101" s="37"/>
      <c r="F101" s="37"/>
      <c r="G101" s="37"/>
      <c r="H101" s="37"/>
      <c r="I101" s="38">
        <v>1</v>
      </c>
    </row>
    <row r="102" spans="1:9" x14ac:dyDescent="0.2">
      <c r="A102" s="39"/>
      <c r="B102" s="40" t="s">
        <v>11</v>
      </c>
      <c r="C102" s="41">
        <v>1</v>
      </c>
      <c r="D102" s="8">
        <v>2</v>
      </c>
      <c r="E102" s="8"/>
      <c r="F102" s="8"/>
      <c r="G102" s="8"/>
      <c r="H102" s="8"/>
      <c r="I102" s="42">
        <v>3</v>
      </c>
    </row>
    <row r="103" spans="1:9" x14ac:dyDescent="0.2">
      <c r="A103" s="39"/>
      <c r="B103" s="40" t="s">
        <v>12</v>
      </c>
      <c r="C103" s="41">
        <v>1</v>
      </c>
      <c r="D103" s="8">
        <v>1</v>
      </c>
      <c r="E103" s="8"/>
      <c r="F103" s="8">
        <v>1</v>
      </c>
      <c r="G103" s="8"/>
      <c r="H103" s="8"/>
      <c r="I103" s="42">
        <v>3</v>
      </c>
    </row>
    <row r="104" spans="1:9" x14ac:dyDescent="0.2">
      <c r="A104" s="39"/>
      <c r="B104" s="40" t="s">
        <v>13</v>
      </c>
      <c r="C104" s="41">
        <v>1</v>
      </c>
      <c r="D104" s="8">
        <v>1</v>
      </c>
      <c r="E104" s="8"/>
      <c r="F104" s="8"/>
      <c r="G104" s="8"/>
      <c r="H104" s="8"/>
      <c r="I104" s="42">
        <v>2</v>
      </c>
    </row>
    <row r="105" spans="1:9" x14ac:dyDescent="0.2">
      <c r="A105" s="39"/>
      <c r="B105" s="40" t="s">
        <v>0</v>
      </c>
      <c r="C105" s="41"/>
      <c r="D105" s="8"/>
      <c r="E105" s="8">
        <v>1</v>
      </c>
      <c r="F105" s="8"/>
      <c r="G105" s="8"/>
      <c r="H105" s="8"/>
      <c r="I105" s="42">
        <v>1</v>
      </c>
    </row>
    <row r="106" spans="1:9" x14ac:dyDescent="0.2">
      <c r="A106" s="50" t="s">
        <v>125</v>
      </c>
      <c r="B106" s="51"/>
      <c r="C106" s="52">
        <v>3</v>
      </c>
      <c r="D106" s="53">
        <v>5</v>
      </c>
      <c r="E106" s="53">
        <v>1</v>
      </c>
      <c r="F106" s="53">
        <v>1</v>
      </c>
      <c r="G106" s="53"/>
      <c r="H106" s="53"/>
      <c r="I106" s="54">
        <v>10</v>
      </c>
    </row>
    <row r="107" spans="1:9" x14ac:dyDescent="0.2">
      <c r="A107" s="33" t="s">
        <v>66</v>
      </c>
      <c r="B107" s="33" t="s">
        <v>10</v>
      </c>
      <c r="C107" s="36">
        <v>1</v>
      </c>
      <c r="D107" s="37"/>
      <c r="E107" s="37">
        <v>1</v>
      </c>
      <c r="F107" s="37"/>
      <c r="G107" s="37"/>
      <c r="H107" s="37"/>
      <c r="I107" s="38">
        <v>2</v>
      </c>
    </row>
    <row r="108" spans="1:9" x14ac:dyDescent="0.2">
      <c r="A108" s="39"/>
      <c r="B108" s="40" t="s">
        <v>11</v>
      </c>
      <c r="C108" s="41">
        <v>1</v>
      </c>
      <c r="D108" s="8">
        <v>1</v>
      </c>
      <c r="E108" s="8"/>
      <c r="F108" s="8">
        <v>1</v>
      </c>
      <c r="G108" s="8"/>
      <c r="H108" s="8"/>
      <c r="I108" s="42">
        <v>3</v>
      </c>
    </row>
    <row r="109" spans="1:9" x14ac:dyDescent="0.2">
      <c r="A109" s="39"/>
      <c r="B109" s="40" t="s">
        <v>12</v>
      </c>
      <c r="C109" s="41">
        <v>1</v>
      </c>
      <c r="D109" s="8"/>
      <c r="E109" s="8">
        <v>1</v>
      </c>
      <c r="F109" s="8"/>
      <c r="G109" s="8"/>
      <c r="H109" s="8"/>
      <c r="I109" s="42">
        <v>2</v>
      </c>
    </row>
    <row r="110" spans="1:9" x14ac:dyDescent="0.2">
      <c r="A110" s="39"/>
      <c r="B110" s="40" t="s">
        <v>13</v>
      </c>
      <c r="C110" s="41">
        <v>1</v>
      </c>
      <c r="D110" s="8"/>
      <c r="E110" s="8"/>
      <c r="F110" s="8"/>
      <c r="G110" s="8"/>
      <c r="H110" s="8"/>
      <c r="I110" s="42">
        <v>1</v>
      </c>
    </row>
    <row r="111" spans="1:9" x14ac:dyDescent="0.2">
      <c r="A111" s="50" t="s">
        <v>89</v>
      </c>
      <c r="B111" s="51"/>
      <c r="C111" s="52">
        <v>4</v>
      </c>
      <c r="D111" s="53">
        <v>1</v>
      </c>
      <c r="E111" s="53">
        <v>2</v>
      </c>
      <c r="F111" s="53">
        <v>1</v>
      </c>
      <c r="G111" s="53"/>
      <c r="H111" s="53"/>
      <c r="I111" s="54">
        <v>8</v>
      </c>
    </row>
    <row r="112" spans="1:9" x14ac:dyDescent="0.2">
      <c r="A112" s="33" t="s">
        <v>177</v>
      </c>
      <c r="B112" s="33" t="s">
        <v>10</v>
      </c>
      <c r="C112" s="36"/>
      <c r="D112" s="37">
        <v>1</v>
      </c>
      <c r="E112" s="37"/>
      <c r="F112" s="37">
        <v>1</v>
      </c>
      <c r="G112" s="37"/>
      <c r="H112" s="37"/>
      <c r="I112" s="38">
        <v>2</v>
      </c>
    </row>
    <row r="113" spans="1:9" x14ac:dyDescent="0.2">
      <c r="A113" s="39"/>
      <c r="B113" s="40" t="s">
        <v>11</v>
      </c>
      <c r="C113" s="41"/>
      <c r="D113" s="8">
        <v>1</v>
      </c>
      <c r="E113" s="8"/>
      <c r="F113" s="8">
        <v>1</v>
      </c>
      <c r="G113" s="8"/>
      <c r="H113" s="8"/>
      <c r="I113" s="42">
        <v>2</v>
      </c>
    </row>
    <row r="114" spans="1:9" x14ac:dyDescent="0.2">
      <c r="A114" s="39"/>
      <c r="B114" s="40" t="s">
        <v>12</v>
      </c>
      <c r="C114" s="41"/>
      <c r="D114" s="8">
        <v>1</v>
      </c>
      <c r="E114" s="8"/>
      <c r="F114" s="8">
        <v>1</v>
      </c>
      <c r="G114" s="8"/>
      <c r="H114" s="8"/>
      <c r="I114" s="42">
        <v>2</v>
      </c>
    </row>
    <row r="115" spans="1:9" x14ac:dyDescent="0.2">
      <c r="A115" s="39"/>
      <c r="B115" s="40" t="s">
        <v>13</v>
      </c>
      <c r="C115" s="41"/>
      <c r="D115" s="8">
        <v>1</v>
      </c>
      <c r="E115" s="8"/>
      <c r="F115" s="8"/>
      <c r="G115" s="8">
        <v>1</v>
      </c>
      <c r="H115" s="8"/>
      <c r="I115" s="42">
        <v>2</v>
      </c>
    </row>
    <row r="116" spans="1:9" x14ac:dyDescent="0.2">
      <c r="A116" s="39"/>
      <c r="B116" s="40" t="s">
        <v>0</v>
      </c>
      <c r="C116" s="41"/>
      <c r="D116" s="8">
        <v>1</v>
      </c>
      <c r="E116" s="8"/>
      <c r="F116" s="8"/>
      <c r="G116" s="8"/>
      <c r="H116" s="8"/>
      <c r="I116" s="42">
        <v>1</v>
      </c>
    </row>
    <row r="117" spans="1:9" x14ac:dyDescent="0.2">
      <c r="A117" s="50" t="s">
        <v>231</v>
      </c>
      <c r="B117" s="51"/>
      <c r="C117" s="52"/>
      <c r="D117" s="53">
        <v>5</v>
      </c>
      <c r="E117" s="53"/>
      <c r="F117" s="53">
        <v>3</v>
      </c>
      <c r="G117" s="53">
        <v>1</v>
      </c>
      <c r="H117" s="53"/>
      <c r="I117" s="54">
        <v>9</v>
      </c>
    </row>
    <row r="118" spans="1:9" x14ac:dyDescent="0.2">
      <c r="A118" s="33" t="s">
        <v>213</v>
      </c>
      <c r="B118" s="33" t="s">
        <v>14</v>
      </c>
      <c r="C118" s="36"/>
      <c r="D118" s="37"/>
      <c r="E118" s="37">
        <v>1</v>
      </c>
      <c r="F118" s="37"/>
      <c r="G118" s="37"/>
      <c r="H118" s="37"/>
      <c r="I118" s="38">
        <v>1</v>
      </c>
    </row>
    <row r="119" spans="1:9" x14ac:dyDescent="0.2">
      <c r="A119" s="50" t="s">
        <v>302</v>
      </c>
      <c r="B119" s="51"/>
      <c r="C119" s="52"/>
      <c r="D119" s="53"/>
      <c r="E119" s="53">
        <v>1</v>
      </c>
      <c r="F119" s="53"/>
      <c r="G119" s="53"/>
      <c r="H119" s="53"/>
      <c r="I119" s="54">
        <v>1</v>
      </c>
    </row>
    <row r="120" spans="1:9" x14ac:dyDescent="0.2">
      <c r="A120" s="33" t="s">
        <v>148</v>
      </c>
      <c r="B120" s="33" t="s">
        <v>13</v>
      </c>
      <c r="C120" s="36"/>
      <c r="D120" s="37"/>
      <c r="E120" s="37"/>
      <c r="F120" s="37"/>
      <c r="G120" s="37"/>
      <c r="H120" s="37">
        <v>1</v>
      </c>
      <c r="I120" s="38">
        <v>1</v>
      </c>
    </row>
    <row r="121" spans="1:9" x14ac:dyDescent="0.2">
      <c r="A121" s="39"/>
      <c r="B121" s="40" t="s">
        <v>0</v>
      </c>
      <c r="C121" s="41"/>
      <c r="D121" s="8"/>
      <c r="E121" s="8"/>
      <c r="F121" s="8"/>
      <c r="G121" s="8"/>
      <c r="H121" s="8">
        <v>1</v>
      </c>
      <c r="I121" s="42">
        <v>1</v>
      </c>
    </row>
    <row r="122" spans="1:9" x14ac:dyDescent="0.2">
      <c r="A122" s="50" t="s">
        <v>150</v>
      </c>
      <c r="B122" s="51"/>
      <c r="C122" s="52"/>
      <c r="D122" s="53"/>
      <c r="E122" s="53"/>
      <c r="F122" s="53"/>
      <c r="G122" s="53"/>
      <c r="H122" s="53">
        <v>2</v>
      </c>
      <c r="I122" s="54">
        <v>2</v>
      </c>
    </row>
    <row r="123" spans="1:9" x14ac:dyDescent="0.2">
      <c r="A123" s="33" t="s">
        <v>104</v>
      </c>
      <c r="B123" s="33" t="s">
        <v>10</v>
      </c>
      <c r="C123" s="36"/>
      <c r="D123" s="37">
        <v>1</v>
      </c>
      <c r="E123" s="37"/>
      <c r="F123" s="37"/>
      <c r="G123" s="37">
        <v>1</v>
      </c>
      <c r="H123" s="37">
        <v>1</v>
      </c>
      <c r="I123" s="38">
        <v>3</v>
      </c>
    </row>
    <row r="124" spans="1:9" x14ac:dyDescent="0.2">
      <c r="A124" s="39"/>
      <c r="B124" s="40" t="s">
        <v>11</v>
      </c>
      <c r="C124" s="41">
        <v>1</v>
      </c>
      <c r="D124" s="8">
        <v>1</v>
      </c>
      <c r="E124" s="8">
        <v>1</v>
      </c>
      <c r="F124" s="8">
        <v>1</v>
      </c>
      <c r="G124" s="8">
        <v>1</v>
      </c>
      <c r="H124" s="8">
        <v>1</v>
      </c>
      <c r="I124" s="42">
        <v>6</v>
      </c>
    </row>
    <row r="125" spans="1:9" x14ac:dyDescent="0.2">
      <c r="A125" s="39"/>
      <c r="B125" s="40" t="s">
        <v>12</v>
      </c>
      <c r="C125" s="41"/>
      <c r="D125" s="8"/>
      <c r="E125" s="8"/>
      <c r="F125" s="8"/>
      <c r="G125" s="8">
        <v>1</v>
      </c>
      <c r="H125" s="8">
        <v>1</v>
      </c>
      <c r="I125" s="42">
        <v>2</v>
      </c>
    </row>
    <row r="126" spans="1:9" x14ac:dyDescent="0.2">
      <c r="A126" s="39"/>
      <c r="B126" s="40" t="s">
        <v>13</v>
      </c>
      <c r="C126" s="41"/>
      <c r="D126" s="8">
        <v>1</v>
      </c>
      <c r="E126" s="8"/>
      <c r="F126" s="8"/>
      <c r="G126" s="8">
        <v>1</v>
      </c>
      <c r="H126" s="8"/>
      <c r="I126" s="42">
        <v>2</v>
      </c>
    </row>
    <row r="127" spans="1:9" x14ac:dyDescent="0.2">
      <c r="A127" s="39"/>
      <c r="B127" s="40" t="s">
        <v>0</v>
      </c>
      <c r="C127" s="41"/>
      <c r="D127" s="8"/>
      <c r="E127" s="8">
        <v>1</v>
      </c>
      <c r="F127" s="8"/>
      <c r="G127" s="8">
        <v>1</v>
      </c>
      <c r="H127" s="8"/>
      <c r="I127" s="42">
        <v>2</v>
      </c>
    </row>
    <row r="128" spans="1:9" x14ac:dyDescent="0.2">
      <c r="A128" s="50" t="s">
        <v>105</v>
      </c>
      <c r="B128" s="51"/>
      <c r="C128" s="52">
        <v>1</v>
      </c>
      <c r="D128" s="53">
        <v>3</v>
      </c>
      <c r="E128" s="53">
        <v>2</v>
      </c>
      <c r="F128" s="53">
        <v>1</v>
      </c>
      <c r="G128" s="53">
        <v>5</v>
      </c>
      <c r="H128" s="53">
        <v>3</v>
      </c>
      <c r="I128" s="54">
        <v>15</v>
      </c>
    </row>
    <row r="129" spans="1:9" x14ac:dyDescent="0.2">
      <c r="A129" s="33" t="s">
        <v>173</v>
      </c>
      <c r="B129" s="33" t="s">
        <v>11</v>
      </c>
      <c r="C129" s="36"/>
      <c r="D129" s="37"/>
      <c r="E129" s="37">
        <v>1</v>
      </c>
      <c r="F129" s="37">
        <v>1</v>
      </c>
      <c r="G129" s="37"/>
      <c r="H129" s="37"/>
      <c r="I129" s="38">
        <v>2</v>
      </c>
    </row>
    <row r="130" spans="1:9" x14ac:dyDescent="0.2">
      <c r="A130" s="39"/>
      <c r="B130" s="40" t="s">
        <v>12</v>
      </c>
      <c r="C130" s="41">
        <v>1</v>
      </c>
      <c r="D130" s="8">
        <v>2</v>
      </c>
      <c r="E130" s="8"/>
      <c r="F130" s="8"/>
      <c r="G130" s="8"/>
      <c r="H130" s="8"/>
      <c r="I130" s="42">
        <v>3</v>
      </c>
    </row>
    <row r="131" spans="1:9" x14ac:dyDescent="0.2">
      <c r="A131" s="39"/>
      <c r="B131" s="40" t="s">
        <v>13</v>
      </c>
      <c r="C131" s="41"/>
      <c r="D131" s="8">
        <v>1</v>
      </c>
      <c r="E131" s="8"/>
      <c r="F131" s="8"/>
      <c r="G131" s="8"/>
      <c r="H131" s="8"/>
      <c r="I131" s="42">
        <v>1</v>
      </c>
    </row>
    <row r="132" spans="1:9" x14ac:dyDescent="0.2">
      <c r="A132" s="39"/>
      <c r="B132" s="40" t="s">
        <v>0</v>
      </c>
      <c r="C132" s="41"/>
      <c r="D132" s="8"/>
      <c r="E132" s="8">
        <v>1</v>
      </c>
      <c r="F132" s="8">
        <v>1</v>
      </c>
      <c r="G132" s="8"/>
      <c r="H132" s="8"/>
      <c r="I132" s="42">
        <v>2</v>
      </c>
    </row>
    <row r="133" spans="1:9" x14ac:dyDescent="0.2">
      <c r="A133" s="50" t="s">
        <v>232</v>
      </c>
      <c r="B133" s="51"/>
      <c r="C133" s="52">
        <v>1</v>
      </c>
      <c r="D133" s="53">
        <v>3</v>
      </c>
      <c r="E133" s="53">
        <v>2</v>
      </c>
      <c r="F133" s="53">
        <v>2</v>
      </c>
      <c r="G133" s="53"/>
      <c r="H133" s="53"/>
      <c r="I133" s="54">
        <v>8</v>
      </c>
    </row>
    <row r="134" spans="1:9" x14ac:dyDescent="0.2">
      <c r="A134" s="33" t="s">
        <v>184</v>
      </c>
      <c r="B134" s="33" t="s">
        <v>13</v>
      </c>
      <c r="C134" s="36"/>
      <c r="D134" s="37"/>
      <c r="E134" s="37"/>
      <c r="F134" s="37"/>
      <c r="G134" s="37"/>
      <c r="H134" s="37">
        <v>1</v>
      </c>
      <c r="I134" s="38">
        <v>1</v>
      </c>
    </row>
    <row r="135" spans="1:9" x14ac:dyDescent="0.2">
      <c r="A135" s="39"/>
      <c r="B135" s="40" t="s">
        <v>0</v>
      </c>
      <c r="C135" s="41"/>
      <c r="D135" s="8"/>
      <c r="E135" s="8"/>
      <c r="F135" s="8"/>
      <c r="G135" s="8"/>
      <c r="H135" s="8">
        <v>1</v>
      </c>
      <c r="I135" s="42">
        <v>1</v>
      </c>
    </row>
    <row r="136" spans="1:9" x14ac:dyDescent="0.2">
      <c r="A136" s="50" t="s">
        <v>233</v>
      </c>
      <c r="B136" s="51"/>
      <c r="C136" s="52"/>
      <c r="D136" s="53"/>
      <c r="E136" s="53"/>
      <c r="F136" s="53"/>
      <c r="G136" s="53"/>
      <c r="H136" s="53">
        <v>2</v>
      </c>
      <c r="I136" s="54">
        <v>2</v>
      </c>
    </row>
    <row r="137" spans="1:9" x14ac:dyDescent="0.2">
      <c r="A137" s="33" t="s">
        <v>97</v>
      </c>
      <c r="B137" s="33" t="s">
        <v>10</v>
      </c>
      <c r="C137" s="36"/>
      <c r="D137" s="37"/>
      <c r="E137" s="37">
        <v>1</v>
      </c>
      <c r="F137" s="37"/>
      <c r="G137" s="37"/>
      <c r="H137" s="37"/>
      <c r="I137" s="38">
        <v>1</v>
      </c>
    </row>
    <row r="138" spans="1:9" x14ac:dyDescent="0.2">
      <c r="A138" s="39"/>
      <c r="B138" s="40" t="s">
        <v>11</v>
      </c>
      <c r="C138" s="41"/>
      <c r="D138" s="8">
        <v>1</v>
      </c>
      <c r="E138" s="8"/>
      <c r="F138" s="8"/>
      <c r="G138" s="8"/>
      <c r="H138" s="8"/>
      <c r="I138" s="42">
        <v>1</v>
      </c>
    </row>
    <row r="139" spans="1:9" x14ac:dyDescent="0.2">
      <c r="A139" s="39"/>
      <c r="B139" s="40" t="s">
        <v>12</v>
      </c>
      <c r="C139" s="41"/>
      <c r="D139" s="8"/>
      <c r="E139" s="8">
        <v>1</v>
      </c>
      <c r="F139" s="8"/>
      <c r="G139" s="8"/>
      <c r="H139" s="8"/>
      <c r="I139" s="42">
        <v>1</v>
      </c>
    </row>
    <row r="140" spans="1:9" x14ac:dyDescent="0.2">
      <c r="A140" s="39"/>
      <c r="B140" s="40" t="s">
        <v>0</v>
      </c>
      <c r="C140" s="41"/>
      <c r="D140" s="8">
        <v>1</v>
      </c>
      <c r="E140" s="8"/>
      <c r="F140" s="8"/>
      <c r="G140" s="8"/>
      <c r="H140" s="8"/>
      <c r="I140" s="42">
        <v>1</v>
      </c>
    </row>
    <row r="141" spans="1:9" x14ac:dyDescent="0.2">
      <c r="A141" s="50" t="s">
        <v>98</v>
      </c>
      <c r="B141" s="51"/>
      <c r="C141" s="52"/>
      <c r="D141" s="53">
        <v>2</v>
      </c>
      <c r="E141" s="53">
        <v>2</v>
      </c>
      <c r="F141" s="53"/>
      <c r="G141" s="53"/>
      <c r="H141" s="53"/>
      <c r="I141" s="54">
        <v>4</v>
      </c>
    </row>
    <row r="142" spans="1:9" x14ac:dyDescent="0.2">
      <c r="A142" s="33" t="s">
        <v>17</v>
      </c>
      <c r="B142" s="33" t="s">
        <v>10</v>
      </c>
      <c r="C142" s="36"/>
      <c r="D142" s="37"/>
      <c r="E142" s="37"/>
      <c r="F142" s="37"/>
      <c r="G142" s="37"/>
      <c r="H142" s="37">
        <v>1</v>
      </c>
      <c r="I142" s="38">
        <v>1</v>
      </c>
    </row>
    <row r="143" spans="1:9" x14ac:dyDescent="0.2">
      <c r="A143" s="39"/>
      <c r="B143" s="40" t="s">
        <v>11</v>
      </c>
      <c r="C143" s="41"/>
      <c r="D143" s="8"/>
      <c r="E143" s="8"/>
      <c r="F143" s="8">
        <v>1</v>
      </c>
      <c r="G143" s="8"/>
      <c r="H143" s="8"/>
      <c r="I143" s="42">
        <v>1</v>
      </c>
    </row>
    <row r="144" spans="1:9" x14ac:dyDescent="0.2">
      <c r="A144" s="39"/>
      <c r="B144" s="40" t="s">
        <v>12</v>
      </c>
      <c r="C144" s="41"/>
      <c r="D144" s="8"/>
      <c r="E144" s="8"/>
      <c r="F144" s="8">
        <v>1</v>
      </c>
      <c r="G144" s="8"/>
      <c r="H144" s="8">
        <v>1</v>
      </c>
      <c r="I144" s="42">
        <v>2</v>
      </c>
    </row>
    <row r="145" spans="1:9" x14ac:dyDescent="0.2">
      <c r="A145" s="39"/>
      <c r="B145" s="40" t="s">
        <v>13</v>
      </c>
      <c r="C145" s="41"/>
      <c r="D145" s="8"/>
      <c r="E145" s="8"/>
      <c r="F145" s="8"/>
      <c r="G145" s="8">
        <v>1</v>
      </c>
      <c r="H145" s="8">
        <v>1</v>
      </c>
      <c r="I145" s="42">
        <v>2</v>
      </c>
    </row>
    <row r="146" spans="1:9" x14ac:dyDescent="0.2">
      <c r="A146" s="39"/>
      <c r="B146" s="40" t="s">
        <v>0</v>
      </c>
      <c r="C146" s="41"/>
      <c r="D146" s="8"/>
      <c r="E146" s="8"/>
      <c r="F146" s="8">
        <v>1</v>
      </c>
      <c r="G146" s="8"/>
      <c r="H146" s="8"/>
      <c r="I146" s="42">
        <v>1</v>
      </c>
    </row>
    <row r="147" spans="1:9" x14ac:dyDescent="0.2">
      <c r="A147" s="50" t="s">
        <v>90</v>
      </c>
      <c r="B147" s="51"/>
      <c r="C147" s="52"/>
      <c r="D147" s="53"/>
      <c r="E147" s="53"/>
      <c r="F147" s="53">
        <v>3</v>
      </c>
      <c r="G147" s="53">
        <v>1</v>
      </c>
      <c r="H147" s="53">
        <v>3</v>
      </c>
      <c r="I147" s="54">
        <v>7</v>
      </c>
    </row>
    <row r="148" spans="1:9" x14ac:dyDescent="0.2">
      <c r="A148" s="33" t="s">
        <v>170</v>
      </c>
      <c r="B148" s="33" t="s">
        <v>10</v>
      </c>
      <c r="C148" s="36"/>
      <c r="D148" s="37"/>
      <c r="E148" s="37">
        <v>1</v>
      </c>
      <c r="F148" s="37">
        <v>1</v>
      </c>
      <c r="G148" s="37"/>
      <c r="H148" s="37"/>
      <c r="I148" s="38">
        <v>2</v>
      </c>
    </row>
    <row r="149" spans="1:9" x14ac:dyDescent="0.2">
      <c r="A149" s="39"/>
      <c r="B149" s="40" t="s">
        <v>0</v>
      </c>
      <c r="C149" s="41"/>
      <c r="D149" s="8"/>
      <c r="E149" s="8">
        <v>1</v>
      </c>
      <c r="F149" s="8"/>
      <c r="G149" s="8"/>
      <c r="H149" s="8"/>
      <c r="I149" s="42">
        <v>1</v>
      </c>
    </row>
    <row r="150" spans="1:9" x14ac:dyDescent="0.2">
      <c r="A150" s="50" t="s">
        <v>303</v>
      </c>
      <c r="B150" s="51"/>
      <c r="C150" s="52"/>
      <c r="D150" s="53"/>
      <c r="E150" s="53">
        <v>2</v>
      </c>
      <c r="F150" s="53">
        <v>1</v>
      </c>
      <c r="G150" s="53"/>
      <c r="H150" s="53"/>
      <c r="I150" s="54">
        <v>3</v>
      </c>
    </row>
    <row r="151" spans="1:9" x14ac:dyDescent="0.2">
      <c r="A151" s="33" t="s">
        <v>218</v>
      </c>
      <c r="B151" s="33" t="s">
        <v>10</v>
      </c>
      <c r="C151" s="36"/>
      <c r="D151" s="37">
        <v>1</v>
      </c>
      <c r="E151" s="37"/>
      <c r="F151" s="37"/>
      <c r="G151" s="37">
        <v>1</v>
      </c>
      <c r="H151" s="37"/>
      <c r="I151" s="38">
        <v>2</v>
      </c>
    </row>
    <row r="152" spans="1:9" x14ac:dyDescent="0.2">
      <c r="A152" s="39"/>
      <c r="B152" s="40" t="s">
        <v>0</v>
      </c>
      <c r="C152" s="41"/>
      <c r="D152" s="8">
        <v>1</v>
      </c>
      <c r="E152" s="8"/>
      <c r="F152" s="8"/>
      <c r="G152" s="8">
        <v>1</v>
      </c>
      <c r="H152" s="8">
        <v>1</v>
      </c>
      <c r="I152" s="42">
        <v>3</v>
      </c>
    </row>
    <row r="153" spans="1:9" x14ac:dyDescent="0.2">
      <c r="A153" s="50" t="s">
        <v>234</v>
      </c>
      <c r="B153" s="51"/>
      <c r="C153" s="52"/>
      <c r="D153" s="53">
        <v>2</v>
      </c>
      <c r="E153" s="53"/>
      <c r="F153" s="53"/>
      <c r="G153" s="53">
        <v>2</v>
      </c>
      <c r="H153" s="53">
        <v>1</v>
      </c>
      <c r="I153" s="54">
        <v>5</v>
      </c>
    </row>
    <row r="154" spans="1:9" x14ac:dyDescent="0.2">
      <c r="A154" s="33" t="s">
        <v>220</v>
      </c>
      <c r="B154" s="33" t="s">
        <v>10</v>
      </c>
      <c r="C154" s="36"/>
      <c r="D154" s="37">
        <v>1</v>
      </c>
      <c r="E154" s="37"/>
      <c r="F154" s="37">
        <v>1</v>
      </c>
      <c r="G154" s="37"/>
      <c r="H154" s="37"/>
      <c r="I154" s="38">
        <v>2</v>
      </c>
    </row>
    <row r="155" spans="1:9" x14ac:dyDescent="0.2">
      <c r="A155" s="39"/>
      <c r="B155" s="40" t="s">
        <v>0</v>
      </c>
      <c r="C155" s="41">
        <v>1</v>
      </c>
      <c r="D155" s="8"/>
      <c r="E155" s="8"/>
      <c r="F155" s="8"/>
      <c r="G155" s="8">
        <v>1</v>
      </c>
      <c r="H155" s="8"/>
      <c r="I155" s="42">
        <v>2</v>
      </c>
    </row>
    <row r="156" spans="1:9" x14ac:dyDescent="0.2">
      <c r="A156" s="50" t="s">
        <v>235</v>
      </c>
      <c r="B156" s="51"/>
      <c r="C156" s="52">
        <v>1</v>
      </c>
      <c r="D156" s="53">
        <v>1</v>
      </c>
      <c r="E156" s="53"/>
      <c r="F156" s="53">
        <v>1</v>
      </c>
      <c r="G156" s="53">
        <v>1</v>
      </c>
      <c r="H156" s="53"/>
      <c r="I156" s="54">
        <v>4</v>
      </c>
    </row>
    <row r="157" spans="1:9" x14ac:dyDescent="0.2">
      <c r="A157" s="33" t="s">
        <v>179</v>
      </c>
      <c r="B157" s="33" t="s">
        <v>13</v>
      </c>
      <c r="C157" s="36"/>
      <c r="D157" s="37"/>
      <c r="E157" s="37"/>
      <c r="F157" s="37"/>
      <c r="G157" s="37">
        <v>1</v>
      </c>
      <c r="H157" s="37">
        <v>1</v>
      </c>
      <c r="I157" s="38">
        <v>2</v>
      </c>
    </row>
    <row r="158" spans="1:9" x14ac:dyDescent="0.2">
      <c r="A158" s="39"/>
      <c r="B158" s="40" t="s">
        <v>14</v>
      </c>
      <c r="C158" s="41">
        <v>1</v>
      </c>
      <c r="D158" s="8">
        <v>1</v>
      </c>
      <c r="E158" s="8"/>
      <c r="F158" s="8"/>
      <c r="G158" s="8"/>
      <c r="H158" s="8"/>
      <c r="I158" s="42">
        <v>2</v>
      </c>
    </row>
    <row r="159" spans="1:9" x14ac:dyDescent="0.2">
      <c r="A159" s="50" t="s">
        <v>304</v>
      </c>
      <c r="B159" s="51"/>
      <c r="C159" s="52">
        <v>1</v>
      </c>
      <c r="D159" s="53">
        <v>1</v>
      </c>
      <c r="E159" s="53"/>
      <c r="F159" s="53"/>
      <c r="G159" s="53">
        <v>1</v>
      </c>
      <c r="H159" s="53">
        <v>1</v>
      </c>
      <c r="I159" s="54">
        <v>4</v>
      </c>
    </row>
    <row r="160" spans="1:9" x14ac:dyDescent="0.2">
      <c r="A160" s="33" t="s">
        <v>190</v>
      </c>
      <c r="B160" s="33" t="s">
        <v>11</v>
      </c>
      <c r="C160" s="36"/>
      <c r="D160" s="37"/>
      <c r="E160" s="37">
        <v>1</v>
      </c>
      <c r="F160" s="37"/>
      <c r="G160" s="37"/>
      <c r="H160" s="37"/>
      <c r="I160" s="38">
        <v>1</v>
      </c>
    </row>
    <row r="161" spans="1:9" x14ac:dyDescent="0.2">
      <c r="A161" s="39"/>
      <c r="B161" s="40" t="s">
        <v>12</v>
      </c>
      <c r="C161" s="41"/>
      <c r="D161" s="8"/>
      <c r="E161" s="8"/>
      <c r="F161" s="8">
        <v>1</v>
      </c>
      <c r="G161" s="8"/>
      <c r="H161" s="8"/>
      <c r="I161" s="42">
        <v>1</v>
      </c>
    </row>
    <row r="162" spans="1:9" x14ac:dyDescent="0.2">
      <c r="A162" s="39"/>
      <c r="B162" s="40" t="s">
        <v>13</v>
      </c>
      <c r="C162" s="41"/>
      <c r="D162" s="8"/>
      <c r="E162" s="8"/>
      <c r="F162" s="8">
        <v>1</v>
      </c>
      <c r="G162" s="8"/>
      <c r="H162" s="8"/>
      <c r="I162" s="42">
        <v>1</v>
      </c>
    </row>
    <row r="163" spans="1:9" x14ac:dyDescent="0.2">
      <c r="A163" s="39"/>
      <c r="B163" s="40" t="s">
        <v>0</v>
      </c>
      <c r="C163" s="41"/>
      <c r="D163" s="8"/>
      <c r="E163" s="8"/>
      <c r="F163" s="8">
        <v>1</v>
      </c>
      <c r="G163" s="8"/>
      <c r="H163" s="8"/>
      <c r="I163" s="42">
        <v>1</v>
      </c>
    </row>
    <row r="164" spans="1:9" x14ac:dyDescent="0.2">
      <c r="A164" s="50" t="s">
        <v>236</v>
      </c>
      <c r="B164" s="51"/>
      <c r="C164" s="52"/>
      <c r="D164" s="53"/>
      <c r="E164" s="53">
        <v>1</v>
      </c>
      <c r="F164" s="53">
        <v>3</v>
      </c>
      <c r="G164" s="53"/>
      <c r="H164" s="53"/>
      <c r="I164" s="54">
        <v>4</v>
      </c>
    </row>
    <row r="165" spans="1:9" x14ac:dyDescent="0.2">
      <c r="A165" s="33" t="s">
        <v>210</v>
      </c>
      <c r="B165" s="33" t="s">
        <v>12</v>
      </c>
      <c r="C165" s="36"/>
      <c r="D165" s="37"/>
      <c r="E165" s="37">
        <v>1</v>
      </c>
      <c r="F165" s="37">
        <v>1</v>
      </c>
      <c r="G165" s="37"/>
      <c r="H165" s="37"/>
      <c r="I165" s="38">
        <v>2</v>
      </c>
    </row>
    <row r="166" spans="1:9" x14ac:dyDescent="0.2">
      <c r="A166" s="50" t="s">
        <v>237</v>
      </c>
      <c r="B166" s="51"/>
      <c r="C166" s="52"/>
      <c r="D166" s="53"/>
      <c r="E166" s="53">
        <v>1</v>
      </c>
      <c r="F166" s="53">
        <v>1</v>
      </c>
      <c r="G166" s="53"/>
      <c r="H166" s="53"/>
      <c r="I166" s="54">
        <v>2</v>
      </c>
    </row>
    <row r="167" spans="1:9" x14ac:dyDescent="0.2">
      <c r="A167" s="33" t="s">
        <v>217</v>
      </c>
      <c r="B167" s="33" t="s">
        <v>11</v>
      </c>
      <c r="C167" s="36">
        <v>1</v>
      </c>
      <c r="D167" s="37">
        <v>1</v>
      </c>
      <c r="E167" s="37"/>
      <c r="F167" s="37">
        <v>1</v>
      </c>
      <c r="G167" s="37"/>
      <c r="H167" s="37"/>
      <c r="I167" s="38">
        <v>3</v>
      </c>
    </row>
    <row r="168" spans="1:9" x14ac:dyDescent="0.2">
      <c r="A168" s="39"/>
      <c r="B168" s="40" t="s">
        <v>0</v>
      </c>
      <c r="C168" s="41"/>
      <c r="D168" s="8"/>
      <c r="E168" s="8">
        <v>1</v>
      </c>
      <c r="F168" s="8"/>
      <c r="G168" s="8"/>
      <c r="H168" s="8"/>
      <c r="I168" s="42">
        <v>1</v>
      </c>
    </row>
    <row r="169" spans="1:9" x14ac:dyDescent="0.2">
      <c r="A169" s="50" t="s">
        <v>238</v>
      </c>
      <c r="B169" s="51"/>
      <c r="C169" s="52">
        <v>1</v>
      </c>
      <c r="D169" s="53">
        <v>1</v>
      </c>
      <c r="E169" s="53">
        <v>1</v>
      </c>
      <c r="F169" s="53">
        <v>1</v>
      </c>
      <c r="G169" s="53"/>
      <c r="H169" s="53"/>
      <c r="I169" s="54">
        <v>4</v>
      </c>
    </row>
    <row r="170" spans="1:9" x14ac:dyDescent="0.2">
      <c r="A170" s="33" t="s">
        <v>180</v>
      </c>
      <c r="B170" s="33" t="s">
        <v>10</v>
      </c>
      <c r="C170" s="36"/>
      <c r="D170" s="37"/>
      <c r="E170" s="37"/>
      <c r="F170" s="37"/>
      <c r="G170" s="37"/>
      <c r="H170" s="37">
        <v>1</v>
      </c>
      <c r="I170" s="38">
        <v>1</v>
      </c>
    </row>
    <row r="171" spans="1:9" x14ac:dyDescent="0.2">
      <c r="A171" s="39"/>
      <c r="B171" s="40" t="s">
        <v>11</v>
      </c>
      <c r="C171" s="41">
        <v>1</v>
      </c>
      <c r="D171" s="8"/>
      <c r="E171" s="8"/>
      <c r="F171" s="8"/>
      <c r="G171" s="8"/>
      <c r="H171" s="8">
        <v>1</v>
      </c>
      <c r="I171" s="42">
        <v>2</v>
      </c>
    </row>
    <row r="172" spans="1:9" x14ac:dyDescent="0.2">
      <c r="A172" s="39"/>
      <c r="B172" s="40" t="s">
        <v>12</v>
      </c>
      <c r="C172" s="41">
        <v>1</v>
      </c>
      <c r="D172" s="8"/>
      <c r="E172" s="8"/>
      <c r="F172" s="8"/>
      <c r="G172" s="8"/>
      <c r="H172" s="8">
        <v>1</v>
      </c>
      <c r="I172" s="42">
        <v>2</v>
      </c>
    </row>
    <row r="173" spans="1:9" x14ac:dyDescent="0.2">
      <c r="A173" s="39"/>
      <c r="B173" s="40" t="s">
        <v>13</v>
      </c>
      <c r="C173" s="41"/>
      <c r="D173" s="8"/>
      <c r="E173" s="8"/>
      <c r="F173" s="8">
        <v>1</v>
      </c>
      <c r="G173" s="8"/>
      <c r="H173" s="8">
        <v>1</v>
      </c>
      <c r="I173" s="42">
        <v>2</v>
      </c>
    </row>
    <row r="174" spans="1:9" x14ac:dyDescent="0.2">
      <c r="A174" s="39"/>
      <c r="B174" s="40" t="s">
        <v>0</v>
      </c>
      <c r="C174" s="41">
        <v>2</v>
      </c>
      <c r="D174" s="8">
        <v>1</v>
      </c>
      <c r="E174" s="8"/>
      <c r="F174" s="8"/>
      <c r="G174" s="8"/>
      <c r="H174" s="8"/>
      <c r="I174" s="42">
        <v>3</v>
      </c>
    </row>
    <row r="175" spans="1:9" x14ac:dyDescent="0.2">
      <c r="A175" s="50" t="s">
        <v>239</v>
      </c>
      <c r="B175" s="51"/>
      <c r="C175" s="52">
        <v>4</v>
      </c>
      <c r="D175" s="53">
        <v>1</v>
      </c>
      <c r="E175" s="53"/>
      <c r="F175" s="53">
        <v>1</v>
      </c>
      <c r="G175" s="53"/>
      <c r="H175" s="53">
        <v>4</v>
      </c>
      <c r="I175" s="54">
        <v>10</v>
      </c>
    </row>
    <row r="176" spans="1:9" x14ac:dyDescent="0.2">
      <c r="A176" s="33" t="s">
        <v>216</v>
      </c>
      <c r="B176" s="33" t="s">
        <v>10</v>
      </c>
      <c r="C176" s="36">
        <v>1</v>
      </c>
      <c r="D176" s="37"/>
      <c r="E176" s="37"/>
      <c r="F176" s="37"/>
      <c r="G176" s="37"/>
      <c r="H176" s="37"/>
      <c r="I176" s="38">
        <v>1</v>
      </c>
    </row>
    <row r="177" spans="1:9" x14ac:dyDescent="0.2">
      <c r="A177" s="39"/>
      <c r="B177" s="40" t="s">
        <v>12</v>
      </c>
      <c r="C177" s="41"/>
      <c r="D177" s="8"/>
      <c r="E177" s="8">
        <v>1</v>
      </c>
      <c r="F177" s="8"/>
      <c r="G177" s="8"/>
      <c r="H177" s="8"/>
      <c r="I177" s="42">
        <v>1</v>
      </c>
    </row>
    <row r="178" spans="1:9" x14ac:dyDescent="0.2">
      <c r="A178" s="39"/>
      <c r="B178" s="40" t="s">
        <v>13</v>
      </c>
      <c r="C178" s="41">
        <v>1</v>
      </c>
      <c r="D178" s="8">
        <v>1</v>
      </c>
      <c r="E178" s="8"/>
      <c r="F178" s="8"/>
      <c r="G178" s="8"/>
      <c r="H178" s="8"/>
      <c r="I178" s="42">
        <v>2</v>
      </c>
    </row>
    <row r="179" spans="1:9" x14ac:dyDescent="0.2">
      <c r="A179" s="50" t="s">
        <v>240</v>
      </c>
      <c r="B179" s="51"/>
      <c r="C179" s="52">
        <v>2</v>
      </c>
      <c r="D179" s="53">
        <v>1</v>
      </c>
      <c r="E179" s="53">
        <v>1</v>
      </c>
      <c r="F179" s="53"/>
      <c r="G179" s="53"/>
      <c r="H179" s="53"/>
      <c r="I179" s="54">
        <v>4</v>
      </c>
    </row>
    <row r="180" spans="1:9" x14ac:dyDescent="0.2">
      <c r="A180" s="33" t="s">
        <v>199</v>
      </c>
      <c r="B180" s="33" t="s">
        <v>11</v>
      </c>
      <c r="C180" s="36">
        <v>1</v>
      </c>
      <c r="D180" s="37"/>
      <c r="E180" s="37"/>
      <c r="F180" s="37"/>
      <c r="G180" s="37"/>
      <c r="H180" s="37"/>
      <c r="I180" s="38">
        <v>1</v>
      </c>
    </row>
    <row r="181" spans="1:9" x14ac:dyDescent="0.2">
      <c r="A181" s="39"/>
      <c r="B181" s="40" t="s">
        <v>14</v>
      </c>
      <c r="C181" s="41"/>
      <c r="D181" s="8"/>
      <c r="E181" s="8">
        <v>1</v>
      </c>
      <c r="F181" s="8">
        <v>1</v>
      </c>
      <c r="G181" s="8"/>
      <c r="H181" s="8"/>
      <c r="I181" s="42">
        <v>2</v>
      </c>
    </row>
    <row r="182" spans="1:9" x14ac:dyDescent="0.2">
      <c r="A182" s="50" t="s">
        <v>305</v>
      </c>
      <c r="B182" s="51"/>
      <c r="C182" s="52">
        <v>1</v>
      </c>
      <c r="D182" s="53"/>
      <c r="E182" s="53">
        <v>1</v>
      </c>
      <c r="F182" s="53">
        <v>1</v>
      </c>
      <c r="G182" s="53"/>
      <c r="H182" s="53"/>
      <c r="I182" s="54">
        <v>3</v>
      </c>
    </row>
    <row r="183" spans="1:9" x14ac:dyDescent="0.2">
      <c r="A183" s="33" t="s">
        <v>171</v>
      </c>
      <c r="B183" s="33" t="s">
        <v>12</v>
      </c>
      <c r="C183" s="36">
        <v>1</v>
      </c>
      <c r="D183" s="37">
        <v>1</v>
      </c>
      <c r="E183" s="37"/>
      <c r="F183" s="37"/>
      <c r="G183" s="37"/>
      <c r="H183" s="37"/>
      <c r="I183" s="38">
        <v>2</v>
      </c>
    </row>
    <row r="184" spans="1:9" x14ac:dyDescent="0.2">
      <c r="A184" s="50" t="s">
        <v>172</v>
      </c>
      <c r="B184" s="51"/>
      <c r="C184" s="52">
        <v>1</v>
      </c>
      <c r="D184" s="53">
        <v>1</v>
      </c>
      <c r="E184" s="53"/>
      <c r="F184" s="53"/>
      <c r="G184" s="53"/>
      <c r="H184" s="53"/>
      <c r="I184" s="54">
        <v>2</v>
      </c>
    </row>
    <row r="185" spans="1:9" x14ac:dyDescent="0.2">
      <c r="A185" s="33" t="s">
        <v>189</v>
      </c>
      <c r="B185" s="33" t="s">
        <v>11</v>
      </c>
      <c r="C185" s="36"/>
      <c r="D185" s="37"/>
      <c r="E185" s="37"/>
      <c r="F185" s="37"/>
      <c r="G185" s="37"/>
      <c r="H185" s="37">
        <v>1</v>
      </c>
      <c r="I185" s="38">
        <v>1</v>
      </c>
    </row>
    <row r="186" spans="1:9" x14ac:dyDescent="0.2">
      <c r="A186" s="39"/>
      <c r="B186" s="40" t="s">
        <v>12</v>
      </c>
      <c r="C186" s="41"/>
      <c r="D186" s="8"/>
      <c r="E186" s="8"/>
      <c r="F186" s="8"/>
      <c r="G186" s="8"/>
      <c r="H186" s="8">
        <v>1</v>
      </c>
      <c r="I186" s="42">
        <v>1</v>
      </c>
    </row>
    <row r="187" spans="1:9" x14ac:dyDescent="0.2">
      <c r="A187" s="39"/>
      <c r="B187" s="40" t="s">
        <v>13</v>
      </c>
      <c r="C187" s="41"/>
      <c r="D187" s="8"/>
      <c r="E187" s="8">
        <v>1</v>
      </c>
      <c r="F187" s="8"/>
      <c r="G187" s="8">
        <v>1</v>
      </c>
      <c r="H187" s="8"/>
      <c r="I187" s="42">
        <v>2</v>
      </c>
    </row>
    <row r="188" spans="1:9" x14ac:dyDescent="0.2">
      <c r="A188" s="39"/>
      <c r="B188" s="40" t="s">
        <v>0</v>
      </c>
      <c r="C188" s="41"/>
      <c r="D188" s="8"/>
      <c r="E188" s="8"/>
      <c r="F188" s="8"/>
      <c r="G188" s="8">
        <v>1</v>
      </c>
      <c r="H188" s="8">
        <v>1</v>
      </c>
      <c r="I188" s="42">
        <v>2</v>
      </c>
    </row>
    <row r="189" spans="1:9" x14ac:dyDescent="0.2">
      <c r="A189" s="50" t="s">
        <v>241</v>
      </c>
      <c r="B189" s="51"/>
      <c r="C189" s="52"/>
      <c r="D189" s="53"/>
      <c r="E189" s="53">
        <v>1</v>
      </c>
      <c r="F189" s="53"/>
      <c r="G189" s="53">
        <v>2</v>
      </c>
      <c r="H189" s="53">
        <v>3</v>
      </c>
      <c r="I189" s="54">
        <v>6</v>
      </c>
    </row>
    <row r="190" spans="1:9" x14ac:dyDescent="0.2">
      <c r="A190" s="33" t="s">
        <v>174</v>
      </c>
      <c r="B190" s="33" t="s">
        <v>10</v>
      </c>
      <c r="C190" s="36">
        <v>1</v>
      </c>
      <c r="D190" s="37">
        <v>2</v>
      </c>
      <c r="E190" s="37"/>
      <c r="F190" s="37">
        <v>1</v>
      </c>
      <c r="G190" s="37"/>
      <c r="H190" s="37"/>
      <c r="I190" s="38">
        <v>4</v>
      </c>
    </row>
    <row r="191" spans="1:9" x14ac:dyDescent="0.2">
      <c r="A191" s="39"/>
      <c r="B191" s="40" t="s">
        <v>11</v>
      </c>
      <c r="C191" s="41">
        <v>1</v>
      </c>
      <c r="D191" s="8">
        <v>1</v>
      </c>
      <c r="E191" s="8"/>
      <c r="F191" s="8"/>
      <c r="G191" s="8"/>
      <c r="H191" s="8"/>
      <c r="I191" s="42">
        <v>2</v>
      </c>
    </row>
    <row r="192" spans="1:9" x14ac:dyDescent="0.2">
      <c r="A192" s="39"/>
      <c r="B192" s="40" t="s">
        <v>12</v>
      </c>
      <c r="C192" s="41"/>
      <c r="D192" s="8">
        <v>1</v>
      </c>
      <c r="E192" s="8"/>
      <c r="F192" s="8">
        <v>2</v>
      </c>
      <c r="G192" s="8"/>
      <c r="H192" s="8"/>
      <c r="I192" s="42">
        <v>3</v>
      </c>
    </row>
    <row r="193" spans="1:9" x14ac:dyDescent="0.2">
      <c r="A193" s="39"/>
      <c r="B193" s="40" t="s">
        <v>13</v>
      </c>
      <c r="C193" s="41">
        <v>2</v>
      </c>
      <c r="D193" s="8">
        <v>1</v>
      </c>
      <c r="E193" s="8">
        <v>1</v>
      </c>
      <c r="F193" s="8">
        <v>1</v>
      </c>
      <c r="G193" s="8"/>
      <c r="H193" s="8"/>
      <c r="I193" s="42">
        <v>5</v>
      </c>
    </row>
    <row r="194" spans="1:9" x14ac:dyDescent="0.2">
      <c r="A194" s="39"/>
      <c r="B194" s="40" t="s">
        <v>0</v>
      </c>
      <c r="C194" s="41">
        <v>2</v>
      </c>
      <c r="D194" s="8">
        <v>1</v>
      </c>
      <c r="E194" s="8">
        <v>1</v>
      </c>
      <c r="F194" s="8">
        <v>1</v>
      </c>
      <c r="G194" s="8"/>
      <c r="H194" s="8"/>
      <c r="I194" s="42">
        <v>5</v>
      </c>
    </row>
    <row r="195" spans="1:9" x14ac:dyDescent="0.2">
      <c r="A195" s="50" t="s">
        <v>242</v>
      </c>
      <c r="B195" s="51"/>
      <c r="C195" s="52">
        <v>6</v>
      </c>
      <c r="D195" s="53">
        <v>6</v>
      </c>
      <c r="E195" s="53">
        <v>2</v>
      </c>
      <c r="F195" s="53">
        <v>5</v>
      </c>
      <c r="G195" s="53"/>
      <c r="H195" s="53"/>
      <c r="I195" s="54">
        <v>19</v>
      </c>
    </row>
    <row r="196" spans="1:9" x14ac:dyDescent="0.2">
      <c r="A196" s="33" t="s">
        <v>185</v>
      </c>
      <c r="B196" s="33" t="s">
        <v>13</v>
      </c>
      <c r="C196" s="36"/>
      <c r="D196" s="37"/>
      <c r="E196" s="37">
        <v>1</v>
      </c>
      <c r="F196" s="37">
        <v>1</v>
      </c>
      <c r="G196" s="37"/>
      <c r="H196" s="37"/>
      <c r="I196" s="38">
        <v>2</v>
      </c>
    </row>
    <row r="197" spans="1:9" x14ac:dyDescent="0.2">
      <c r="A197" s="50" t="s">
        <v>243</v>
      </c>
      <c r="B197" s="51"/>
      <c r="C197" s="52"/>
      <c r="D197" s="53"/>
      <c r="E197" s="53">
        <v>1</v>
      </c>
      <c r="F197" s="53">
        <v>1</v>
      </c>
      <c r="G197" s="53"/>
      <c r="H197" s="53"/>
      <c r="I197" s="54">
        <v>2</v>
      </c>
    </row>
    <row r="198" spans="1:9" x14ac:dyDescent="0.2">
      <c r="A198" s="33" t="s">
        <v>214</v>
      </c>
      <c r="B198" s="33" t="s">
        <v>11</v>
      </c>
      <c r="C198" s="36"/>
      <c r="D198" s="37"/>
      <c r="E198" s="37"/>
      <c r="F198" s="37"/>
      <c r="G198" s="37">
        <v>1</v>
      </c>
      <c r="H198" s="37">
        <v>1</v>
      </c>
      <c r="I198" s="38">
        <v>2</v>
      </c>
    </row>
    <row r="199" spans="1:9" x14ac:dyDescent="0.2">
      <c r="A199" s="39"/>
      <c r="B199" s="40" t="s">
        <v>13</v>
      </c>
      <c r="C199" s="41"/>
      <c r="D199" s="8"/>
      <c r="E199" s="8"/>
      <c r="F199" s="8"/>
      <c r="G199" s="8">
        <v>1</v>
      </c>
      <c r="H199" s="8">
        <v>1</v>
      </c>
      <c r="I199" s="42">
        <v>2</v>
      </c>
    </row>
    <row r="200" spans="1:9" x14ac:dyDescent="0.2">
      <c r="A200" s="50" t="s">
        <v>306</v>
      </c>
      <c r="B200" s="51"/>
      <c r="C200" s="52"/>
      <c r="D200" s="53"/>
      <c r="E200" s="53"/>
      <c r="F200" s="53"/>
      <c r="G200" s="53">
        <v>2</v>
      </c>
      <c r="H200" s="53">
        <v>2</v>
      </c>
      <c r="I200" s="54">
        <v>4</v>
      </c>
    </row>
    <row r="201" spans="1:9" x14ac:dyDescent="0.2">
      <c r="A201" s="33" t="s">
        <v>203</v>
      </c>
      <c r="B201" s="33" t="s">
        <v>12</v>
      </c>
      <c r="C201" s="36"/>
      <c r="D201" s="37"/>
      <c r="E201" s="37">
        <v>1</v>
      </c>
      <c r="F201" s="37">
        <v>1</v>
      </c>
      <c r="G201" s="37"/>
      <c r="H201" s="37"/>
      <c r="I201" s="38">
        <v>2</v>
      </c>
    </row>
    <row r="202" spans="1:9" x14ac:dyDescent="0.2">
      <c r="A202" s="50" t="s">
        <v>307</v>
      </c>
      <c r="B202" s="51"/>
      <c r="C202" s="52"/>
      <c r="D202" s="53"/>
      <c r="E202" s="53">
        <v>1</v>
      </c>
      <c r="F202" s="53">
        <v>1</v>
      </c>
      <c r="G202" s="53"/>
      <c r="H202" s="53"/>
      <c r="I202" s="54">
        <v>2</v>
      </c>
    </row>
    <row r="203" spans="1:9" x14ac:dyDescent="0.2">
      <c r="A203" s="33" t="s">
        <v>192</v>
      </c>
      <c r="B203" s="33" t="s">
        <v>11</v>
      </c>
      <c r="C203" s="36"/>
      <c r="D203" s="37"/>
      <c r="E203" s="37"/>
      <c r="F203" s="37"/>
      <c r="G203" s="37">
        <v>1</v>
      </c>
      <c r="H203" s="37">
        <v>1</v>
      </c>
      <c r="I203" s="38">
        <v>2</v>
      </c>
    </row>
    <row r="204" spans="1:9" x14ac:dyDescent="0.2">
      <c r="A204" s="50" t="s">
        <v>308</v>
      </c>
      <c r="B204" s="51"/>
      <c r="C204" s="52"/>
      <c r="D204" s="53"/>
      <c r="E204" s="53"/>
      <c r="F204" s="53"/>
      <c r="G204" s="53">
        <v>1</v>
      </c>
      <c r="H204" s="53">
        <v>1</v>
      </c>
      <c r="I204" s="54">
        <v>2</v>
      </c>
    </row>
    <row r="205" spans="1:9" x14ac:dyDescent="0.2">
      <c r="A205" s="33" t="s">
        <v>207</v>
      </c>
      <c r="B205" s="33" t="s">
        <v>13</v>
      </c>
      <c r="C205" s="36"/>
      <c r="D205" s="37"/>
      <c r="E205" s="37"/>
      <c r="F205" s="37"/>
      <c r="G205" s="37">
        <v>1</v>
      </c>
      <c r="H205" s="37"/>
      <c r="I205" s="38">
        <v>1</v>
      </c>
    </row>
    <row r="206" spans="1:9" x14ac:dyDescent="0.2">
      <c r="A206" s="39"/>
      <c r="B206" s="40" t="s">
        <v>0</v>
      </c>
      <c r="C206" s="41"/>
      <c r="D206" s="8"/>
      <c r="E206" s="8">
        <v>1</v>
      </c>
      <c r="F206" s="8"/>
      <c r="G206" s="8"/>
      <c r="H206" s="8"/>
      <c r="I206" s="42">
        <v>1</v>
      </c>
    </row>
    <row r="207" spans="1:9" x14ac:dyDescent="0.2">
      <c r="A207" s="50" t="s">
        <v>309</v>
      </c>
      <c r="B207" s="51"/>
      <c r="C207" s="52"/>
      <c r="D207" s="53"/>
      <c r="E207" s="53">
        <v>1</v>
      </c>
      <c r="F207" s="53"/>
      <c r="G207" s="53">
        <v>1</v>
      </c>
      <c r="H207" s="53"/>
      <c r="I207" s="54">
        <v>2</v>
      </c>
    </row>
    <row r="208" spans="1:9" x14ac:dyDescent="0.2">
      <c r="A208" s="33" t="s">
        <v>122</v>
      </c>
      <c r="B208" s="33" t="s">
        <v>10</v>
      </c>
      <c r="C208" s="36"/>
      <c r="D208" s="37"/>
      <c r="E208" s="37">
        <v>1</v>
      </c>
      <c r="F208" s="37"/>
      <c r="G208" s="37"/>
      <c r="H208" s="37"/>
      <c r="I208" s="38">
        <v>1</v>
      </c>
    </row>
    <row r="209" spans="1:9" x14ac:dyDescent="0.2">
      <c r="A209" s="39"/>
      <c r="B209" s="40" t="s">
        <v>11</v>
      </c>
      <c r="C209" s="41"/>
      <c r="D209" s="8"/>
      <c r="E209" s="8">
        <v>1</v>
      </c>
      <c r="F209" s="8"/>
      <c r="G209" s="8">
        <v>1</v>
      </c>
      <c r="H209" s="8"/>
      <c r="I209" s="42">
        <v>2</v>
      </c>
    </row>
    <row r="210" spans="1:9" x14ac:dyDescent="0.2">
      <c r="A210" s="39"/>
      <c r="B210" s="40" t="s">
        <v>13</v>
      </c>
      <c r="C210" s="41"/>
      <c r="D210" s="8"/>
      <c r="E210" s="8">
        <v>1</v>
      </c>
      <c r="F210" s="8">
        <v>2</v>
      </c>
      <c r="G210" s="8"/>
      <c r="H210" s="8"/>
      <c r="I210" s="42">
        <v>3</v>
      </c>
    </row>
    <row r="211" spans="1:9" x14ac:dyDescent="0.2">
      <c r="A211" s="39"/>
      <c r="B211" s="40" t="s">
        <v>0</v>
      </c>
      <c r="C211" s="41"/>
      <c r="D211" s="8"/>
      <c r="E211" s="8">
        <v>1</v>
      </c>
      <c r="F211" s="8"/>
      <c r="G211" s="8">
        <v>1</v>
      </c>
      <c r="H211" s="8"/>
      <c r="I211" s="42">
        <v>2</v>
      </c>
    </row>
    <row r="212" spans="1:9" x14ac:dyDescent="0.2">
      <c r="A212" s="50" t="s">
        <v>126</v>
      </c>
      <c r="B212" s="51"/>
      <c r="C212" s="52"/>
      <c r="D212" s="53"/>
      <c r="E212" s="53">
        <v>4</v>
      </c>
      <c r="F212" s="53">
        <v>2</v>
      </c>
      <c r="G212" s="53">
        <v>2</v>
      </c>
      <c r="H212" s="53"/>
      <c r="I212" s="54">
        <v>8</v>
      </c>
    </row>
    <row r="213" spans="1:9" x14ac:dyDescent="0.2">
      <c r="A213" s="33" t="s">
        <v>188</v>
      </c>
      <c r="B213" s="33" t="s">
        <v>10</v>
      </c>
      <c r="C213" s="36"/>
      <c r="D213" s="37">
        <v>1</v>
      </c>
      <c r="E213" s="37"/>
      <c r="F213" s="37"/>
      <c r="G213" s="37">
        <v>1</v>
      </c>
      <c r="H213" s="37"/>
      <c r="I213" s="38">
        <v>2</v>
      </c>
    </row>
    <row r="214" spans="1:9" x14ac:dyDescent="0.2">
      <c r="A214" s="39"/>
      <c r="B214" s="40" t="s">
        <v>11</v>
      </c>
      <c r="C214" s="41"/>
      <c r="D214" s="8">
        <v>1</v>
      </c>
      <c r="E214" s="8"/>
      <c r="F214" s="8"/>
      <c r="G214" s="8"/>
      <c r="H214" s="8">
        <v>1</v>
      </c>
      <c r="I214" s="42">
        <v>2</v>
      </c>
    </row>
    <row r="215" spans="1:9" x14ac:dyDescent="0.2">
      <c r="A215" s="39"/>
      <c r="B215" s="40" t="s">
        <v>12</v>
      </c>
      <c r="C215" s="41"/>
      <c r="D215" s="8">
        <v>1</v>
      </c>
      <c r="E215" s="8"/>
      <c r="F215" s="8"/>
      <c r="G215" s="8"/>
      <c r="H215" s="8"/>
      <c r="I215" s="42">
        <v>1</v>
      </c>
    </row>
    <row r="216" spans="1:9" x14ac:dyDescent="0.2">
      <c r="A216" s="39"/>
      <c r="B216" s="40" t="s">
        <v>0</v>
      </c>
      <c r="C216" s="41"/>
      <c r="D216" s="8">
        <v>1</v>
      </c>
      <c r="E216" s="8"/>
      <c r="F216" s="8">
        <v>1</v>
      </c>
      <c r="G216" s="8"/>
      <c r="H216" s="8"/>
      <c r="I216" s="42">
        <v>2</v>
      </c>
    </row>
    <row r="217" spans="1:9" x14ac:dyDescent="0.2">
      <c r="A217" s="50" t="s">
        <v>244</v>
      </c>
      <c r="B217" s="51"/>
      <c r="C217" s="52"/>
      <c r="D217" s="53">
        <v>4</v>
      </c>
      <c r="E217" s="53"/>
      <c r="F217" s="53">
        <v>1</v>
      </c>
      <c r="G217" s="53">
        <v>1</v>
      </c>
      <c r="H217" s="53">
        <v>1</v>
      </c>
      <c r="I217" s="54">
        <v>7</v>
      </c>
    </row>
    <row r="218" spans="1:9" x14ac:dyDescent="0.2">
      <c r="A218" s="33" t="s">
        <v>194</v>
      </c>
      <c r="B218" s="33" t="s">
        <v>11</v>
      </c>
      <c r="C218" s="36"/>
      <c r="D218" s="37"/>
      <c r="E218" s="37"/>
      <c r="F218" s="37"/>
      <c r="G218" s="37">
        <v>1</v>
      </c>
      <c r="H218" s="37"/>
      <c r="I218" s="38">
        <v>1</v>
      </c>
    </row>
    <row r="219" spans="1:9" x14ac:dyDescent="0.2">
      <c r="A219" s="39"/>
      <c r="B219" s="40" t="s">
        <v>13</v>
      </c>
      <c r="C219" s="41"/>
      <c r="D219" s="8"/>
      <c r="E219" s="8"/>
      <c r="F219" s="8">
        <v>1</v>
      </c>
      <c r="G219" s="8"/>
      <c r="H219" s="8">
        <v>1</v>
      </c>
      <c r="I219" s="42">
        <v>2</v>
      </c>
    </row>
    <row r="220" spans="1:9" x14ac:dyDescent="0.2">
      <c r="A220" s="39"/>
      <c r="B220" s="40" t="s">
        <v>0</v>
      </c>
      <c r="C220" s="41"/>
      <c r="D220" s="8"/>
      <c r="E220" s="8"/>
      <c r="F220" s="8">
        <v>1</v>
      </c>
      <c r="G220" s="8"/>
      <c r="H220" s="8">
        <v>1</v>
      </c>
      <c r="I220" s="42">
        <v>2</v>
      </c>
    </row>
    <row r="221" spans="1:9" x14ac:dyDescent="0.2">
      <c r="A221" s="50" t="s">
        <v>245</v>
      </c>
      <c r="B221" s="51"/>
      <c r="C221" s="52"/>
      <c r="D221" s="53"/>
      <c r="E221" s="53"/>
      <c r="F221" s="53">
        <v>2</v>
      </c>
      <c r="G221" s="53">
        <v>1</v>
      </c>
      <c r="H221" s="53">
        <v>2</v>
      </c>
      <c r="I221" s="54">
        <v>5</v>
      </c>
    </row>
    <row r="222" spans="1:9" x14ac:dyDescent="0.2">
      <c r="A222" s="33" t="s">
        <v>202</v>
      </c>
      <c r="B222" s="33" t="s">
        <v>10</v>
      </c>
      <c r="C222" s="36"/>
      <c r="D222" s="37"/>
      <c r="E222" s="37"/>
      <c r="F222" s="37"/>
      <c r="G222" s="37"/>
      <c r="H222" s="37">
        <v>1</v>
      </c>
      <c r="I222" s="38">
        <v>1</v>
      </c>
    </row>
    <row r="223" spans="1:9" x14ac:dyDescent="0.2">
      <c r="A223" s="50" t="s">
        <v>246</v>
      </c>
      <c r="B223" s="51"/>
      <c r="C223" s="52"/>
      <c r="D223" s="53"/>
      <c r="E223" s="53"/>
      <c r="F223" s="53"/>
      <c r="G223" s="53"/>
      <c r="H223" s="53">
        <v>1</v>
      </c>
      <c r="I223" s="54">
        <v>1</v>
      </c>
    </row>
    <row r="224" spans="1:9" x14ac:dyDescent="0.2">
      <c r="A224" s="33" t="s">
        <v>120</v>
      </c>
      <c r="B224" s="33" t="s">
        <v>10</v>
      </c>
      <c r="C224" s="36"/>
      <c r="D224" s="37"/>
      <c r="E224" s="37"/>
      <c r="F224" s="37">
        <v>2</v>
      </c>
      <c r="G224" s="37"/>
      <c r="H224" s="37"/>
      <c r="I224" s="38">
        <v>2</v>
      </c>
    </row>
    <row r="225" spans="1:9" x14ac:dyDescent="0.2">
      <c r="A225" s="39"/>
      <c r="B225" s="40" t="s">
        <v>11</v>
      </c>
      <c r="C225" s="41"/>
      <c r="D225" s="8">
        <v>1</v>
      </c>
      <c r="E225" s="8"/>
      <c r="F225" s="8">
        <v>1</v>
      </c>
      <c r="G225" s="8">
        <v>1</v>
      </c>
      <c r="H225" s="8"/>
      <c r="I225" s="42">
        <v>3</v>
      </c>
    </row>
    <row r="226" spans="1:9" x14ac:dyDescent="0.2">
      <c r="A226" s="39"/>
      <c r="B226" s="40" t="s">
        <v>12</v>
      </c>
      <c r="C226" s="41"/>
      <c r="D226" s="8"/>
      <c r="E226" s="8"/>
      <c r="F226" s="8"/>
      <c r="G226" s="8">
        <v>1</v>
      </c>
      <c r="H226" s="8">
        <v>1</v>
      </c>
      <c r="I226" s="42">
        <v>2</v>
      </c>
    </row>
    <row r="227" spans="1:9" x14ac:dyDescent="0.2">
      <c r="A227" s="39"/>
      <c r="B227" s="40" t="s">
        <v>13</v>
      </c>
      <c r="C227" s="41"/>
      <c r="D227" s="8"/>
      <c r="E227" s="8"/>
      <c r="F227" s="8"/>
      <c r="G227" s="8"/>
      <c r="H227" s="8">
        <v>1</v>
      </c>
      <c r="I227" s="42">
        <v>1</v>
      </c>
    </row>
    <row r="228" spans="1:9" x14ac:dyDescent="0.2">
      <c r="A228" s="39"/>
      <c r="B228" s="40" t="s">
        <v>0</v>
      </c>
      <c r="C228" s="41"/>
      <c r="D228" s="8"/>
      <c r="E228" s="8">
        <v>1</v>
      </c>
      <c r="F228" s="8"/>
      <c r="G228" s="8">
        <v>1</v>
      </c>
      <c r="H228" s="8"/>
      <c r="I228" s="42">
        <v>2</v>
      </c>
    </row>
    <row r="229" spans="1:9" x14ac:dyDescent="0.2">
      <c r="A229" s="50" t="s">
        <v>127</v>
      </c>
      <c r="B229" s="51"/>
      <c r="C229" s="52"/>
      <c r="D229" s="53">
        <v>1</v>
      </c>
      <c r="E229" s="53">
        <v>1</v>
      </c>
      <c r="F229" s="53">
        <v>3</v>
      </c>
      <c r="G229" s="53">
        <v>3</v>
      </c>
      <c r="H229" s="53">
        <v>2</v>
      </c>
      <c r="I229" s="54">
        <v>10</v>
      </c>
    </row>
    <row r="230" spans="1:9" x14ac:dyDescent="0.2">
      <c r="A230" s="33" t="s">
        <v>196</v>
      </c>
      <c r="B230" s="33" t="s">
        <v>10</v>
      </c>
      <c r="C230" s="36"/>
      <c r="D230" s="37"/>
      <c r="E230" s="37">
        <v>1</v>
      </c>
      <c r="F230" s="37"/>
      <c r="G230" s="37">
        <v>1</v>
      </c>
      <c r="H230" s="37"/>
      <c r="I230" s="38">
        <v>2</v>
      </c>
    </row>
    <row r="231" spans="1:9" x14ac:dyDescent="0.2">
      <c r="A231" s="39"/>
      <c r="B231" s="40" t="s">
        <v>11</v>
      </c>
      <c r="C231" s="41"/>
      <c r="D231" s="8">
        <v>1</v>
      </c>
      <c r="E231" s="8">
        <v>1</v>
      </c>
      <c r="F231" s="8"/>
      <c r="G231" s="8"/>
      <c r="H231" s="8"/>
      <c r="I231" s="42">
        <v>2</v>
      </c>
    </row>
    <row r="232" spans="1:9" x14ac:dyDescent="0.2">
      <c r="A232" s="39"/>
      <c r="B232" s="40" t="s">
        <v>12</v>
      </c>
      <c r="C232" s="41"/>
      <c r="D232" s="8">
        <v>1</v>
      </c>
      <c r="E232" s="8"/>
      <c r="F232" s="8">
        <v>1</v>
      </c>
      <c r="G232" s="8"/>
      <c r="H232" s="8"/>
      <c r="I232" s="42">
        <v>2</v>
      </c>
    </row>
    <row r="233" spans="1:9" x14ac:dyDescent="0.2">
      <c r="A233" s="39"/>
      <c r="B233" s="40" t="s">
        <v>13</v>
      </c>
      <c r="C233" s="41"/>
      <c r="D233" s="8"/>
      <c r="E233" s="8"/>
      <c r="F233" s="8">
        <v>1</v>
      </c>
      <c r="G233" s="8"/>
      <c r="H233" s="8"/>
      <c r="I233" s="42">
        <v>1</v>
      </c>
    </row>
    <row r="234" spans="1:9" x14ac:dyDescent="0.2">
      <c r="A234" s="39"/>
      <c r="B234" s="40" t="s">
        <v>0</v>
      </c>
      <c r="C234" s="41"/>
      <c r="D234" s="8">
        <v>1</v>
      </c>
      <c r="E234" s="8"/>
      <c r="F234" s="8">
        <v>1</v>
      </c>
      <c r="G234" s="8"/>
      <c r="H234" s="8"/>
      <c r="I234" s="42">
        <v>2</v>
      </c>
    </row>
    <row r="235" spans="1:9" x14ac:dyDescent="0.2">
      <c r="A235" s="50" t="s">
        <v>247</v>
      </c>
      <c r="B235" s="51"/>
      <c r="C235" s="52"/>
      <c r="D235" s="53">
        <v>3</v>
      </c>
      <c r="E235" s="53">
        <v>2</v>
      </c>
      <c r="F235" s="53">
        <v>3</v>
      </c>
      <c r="G235" s="53">
        <v>1</v>
      </c>
      <c r="H235" s="53"/>
      <c r="I235" s="54">
        <v>9</v>
      </c>
    </row>
    <row r="236" spans="1:9" x14ac:dyDescent="0.2">
      <c r="A236" s="33" t="s">
        <v>186</v>
      </c>
      <c r="B236" s="33" t="s">
        <v>11</v>
      </c>
      <c r="C236" s="36"/>
      <c r="D236" s="37"/>
      <c r="E236" s="37"/>
      <c r="F236" s="37"/>
      <c r="G236" s="37"/>
      <c r="H236" s="37">
        <v>1</v>
      </c>
      <c r="I236" s="38">
        <v>1</v>
      </c>
    </row>
    <row r="237" spans="1:9" x14ac:dyDescent="0.2">
      <c r="A237" s="39"/>
      <c r="B237" s="40" t="s">
        <v>13</v>
      </c>
      <c r="C237" s="41"/>
      <c r="D237" s="8">
        <v>1</v>
      </c>
      <c r="E237" s="8"/>
      <c r="F237" s="8"/>
      <c r="G237" s="8"/>
      <c r="H237" s="8"/>
      <c r="I237" s="42">
        <v>1</v>
      </c>
    </row>
    <row r="238" spans="1:9" x14ac:dyDescent="0.2">
      <c r="A238" s="50" t="s">
        <v>248</v>
      </c>
      <c r="B238" s="51"/>
      <c r="C238" s="52"/>
      <c r="D238" s="53">
        <v>1</v>
      </c>
      <c r="E238" s="53"/>
      <c r="F238" s="53"/>
      <c r="G238" s="53"/>
      <c r="H238" s="53">
        <v>1</v>
      </c>
      <c r="I238" s="54">
        <v>2</v>
      </c>
    </row>
    <row r="239" spans="1:9" x14ac:dyDescent="0.2">
      <c r="A239" s="33" t="s">
        <v>70</v>
      </c>
      <c r="B239" s="33" t="s">
        <v>10</v>
      </c>
      <c r="C239" s="36">
        <v>1</v>
      </c>
      <c r="D239" s="37"/>
      <c r="E239" s="37">
        <v>1</v>
      </c>
      <c r="F239" s="37"/>
      <c r="G239" s="37">
        <v>1</v>
      </c>
      <c r="H239" s="37"/>
      <c r="I239" s="38">
        <v>3</v>
      </c>
    </row>
    <row r="240" spans="1:9" x14ac:dyDescent="0.2">
      <c r="A240" s="39"/>
      <c r="B240" s="40" t="s">
        <v>11</v>
      </c>
      <c r="C240" s="41">
        <v>1</v>
      </c>
      <c r="D240" s="8"/>
      <c r="E240" s="8">
        <v>1</v>
      </c>
      <c r="F240" s="8"/>
      <c r="G240" s="8">
        <v>2</v>
      </c>
      <c r="H240" s="8"/>
      <c r="I240" s="42">
        <v>4</v>
      </c>
    </row>
    <row r="241" spans="1:9" x14ac:dyDescent="0.2">
      <c r="A241" s="39"/>
      <c r="B241" s="40" t="s">
        <v>12</v>
      </c>
      <c r="C241" s="41">
        <v>1</v>
      </c>
      <c r="D241" s="8"/>
      <c r="E241" s="8">
        <v>1</v>
      </c>
      <c r="F241" s="8"/>
      <c r="G241" s="8">
        <v>1</v>
      </c>
      <c r="H241" s="8"/>
      <c r="I241" s="42">
        <v>3</v>
      </c>
    </row>
    <row r="242" spans="1:9" x14ac:dyDescent="0.2">
      <c r="A242" s="39"/>
      <c r="B242" s="40" t="s">
        <v>13</v>
      </c>
      <c r="C242" s="41">
        <v>2</v>
      </c>
      <c r="D242" s="8"/>
      <c r="E242" s="8"/>
      <c r="F242" s="8"/>
      <c r="G242" s="8"/>
      <c r="H242" s="8"/>
      <c r="I242" s="42">
        <v>2</v>
      </c>
    </row>
    <row r="243" spans="1:9" x14ac:dyDescent="0.2">
      <c r="A243" s="39"/>
      <c r="B243" s="40" t="s">
        <v>0</v>
      </c>
      <c r="C243" s="41">
        <v>1</v>
      </c>
      <c r="D243" s="8"/>
      <c r="E243" s="8">
        <v>1</v>
      </c>
      <c r="F243" s="8"/>
      <c r="G243" s="8">
        <v>1</v>
      </c>
      <c r="H243" s="8"/>
      <c r="I243" s="42">
        <v>3</v>
      </c>
    </row>
    <row r="244" spans="1:9" x14ac:dyDescent="0.2">
      <c r="A244" s="50" t="s">
        <v>84</v>
      </c>
      <c r="B244" s="51"/>
      <c r="C244" s="52">
        <v>6</v>
      </c>
      <c r="D244" s="53"/>
      <c r="E244" s="53">
        <v>4</v>
      </c>
      <c r="F244" s="53"/>
      <c r="G244" s="53">
        <v>5</v>
      </c>
      <c r="H244" s="53"/>
      <c r="I244" s="54">
        <v>15</v>
      </c>
    </row>
    <row r="245" spans="1:9" x14ac:dyDescent="0.2">
      <c r="A245" s="33" t="s">
        <v>219</v>
      </c>
      <c r="B245" s="33" t="s">
        <v>11</v>
      </c>
      <c r="C245" s="36"/>
      <c r="D245" s="37"/>
      <c r="E245" s="37">
        <v>1</v>
      </c>
      <c r="F245" s="37"/>
      <c r="G245" s="37"/>
      <c r="H245" s="37"/>
      <c r="I245" s="38">
        <v>1</v>
      </c>
    </row>
    <row r="246" spans="1:9" x14ac:dyDescent="0.2">
      <c r="A246" s="50" t="s">
        <v>310</v>
      </c>
      <c r="B246" s="51"/>
      <c r="C246" s="52"/>
      <c r="D246" s="53"/>
      <c r="E246" s="53">
        <v>1</v>
      </c>
      <c r="F246" s="53"/>
      <c r="G246" s="53"/>
      <c r="H246" s="53"/>
      <c r="I246" s="54">
        <v>1</v>
      </c>
    </row>
    <row r="247" spans="1:9" x14ac:dyDescent="0.2">
      <c r="A247" s="33" t="s">
        <v>79</v>
      </c>
      <c r="B247" s="33" t="s">
        <v>10</v>
      </c>
      <c r="C247" s="36">
        <v>1</v>
      </c>
      <c r="D247" s="37"/>
      <c r="E247" s="37"/>
      <c r="F247" s="37"/>
      <c r="G247" s="37"/>
      <c r="H247" s="37"/>
      <c r="I247" s="38">
        <v>1</v>
      </c>
    </row>
    <row r="248" spans="1:9" x14ac:dyDescent="0.2">
      <c r="A248" s="39"/>
      <c r="B248" s="40" t="s">
        <v>0</v>
      </c>
      <c r="C248" s="41"/>
      <c r="D248" s="8">
        <v>1</v>
      </c>
      <c r="E248" s="8"/>
      <c r="F248" s="8"/>
      <c r="G248" s="8"/>
      <c r="H248" s="8"/>
      <c r="I248" s="42">
        <v>1</v>
      </c>
    </row>
    <row r="249" spans="1:9" x14ac:dyDescent="0.2">
      <c r="A249" s="50" t="s">
        <v>80</v>
      </c>
      <c r="B249" s="51"/>
      <c r="C249" s="52">
        <v>1</v>
      </c>
      <c r="D249" s="53">
        <v>1</v>
      </c>
      <c r="E249" s="53"/>
      <c r="F249" s="53"/>
      <c r="G249" s="53"/>
      <c r="H249" s="53"/>
      <c r="I249" s="54">
        <v>2</v>
      </c>
    </row>
    <row r="250" spans="1:9" x14ac:dyDescent="0.2">
      <c r="A250" s="33" t="s">
        <v>205</v>
      </c>
      <c r="B250" s="33" t="s">
        <v>10</v>
      </c>
      <c r="C250" s="36"/>
      <c r="D250" s="37"/>
      <c r="E250" s="37"/>
      <c r="F250" s="37"/>
      <c r="G250" s="37"/>
      <c r="H250" s="37">
        <v>1</v>
      </c>
      <c r="I250" s="38">
        <v>1</v>
      </c>
    </row>
    <row r="251" spans="1:9" x14ac:dyDescent="0.2">
      <c r="A251" s="39"/>
      <c r="B251" s="40" t="s">
        <v>11</v>
      </c>
      <c r="C251" s="41"/>
      <c r="D251" s="8"/>
      <c r="E251" s="8">
        <v>1</v>
      </c>
      <c r="F251" s="8"/>
      <c r="G251" s="8">
        <v>1</v>
      </c>
      <c r="H251" s="8"/>
      <c r="I251" s="42">
        <v>2</v>
      </c>
    </row>
    <row r="252" spans="1:9" x14ac:dyDescent="0.2">
      <c r="A252" s="50" t="s">
        <v>249</v>
      </c>
      <c r="B252" s="51"/>
      <c r="C252" s="52"/>
      <c r="D252" s="53"/>
      <c r="E252" s="53">
        <v>1</v>
      </c>
      <c r="F252" s="53"/>
      <c r="G252" s="53">
        <v>1</v>
      </c>
      <c r="H252" s="53">
        <v>1</v>
      </c>
      <c r="I252" s="54">
        <v>3</v>
      </c>
    </row>
    <row r="253" spans="1:9" x14ac:dyDescent="0.2">
      <c r="A253" s="33" t="s">
        <v>204</v>
      </c>
      <c r="B253" s="33" t="s">
        <v>10</v>
      </c>
      <c r="C253" s="36"/>
      <c r="D253" s="37"/>
      <c r="E253" s="37"/>
      <c r="F253" s="37"/>
      <c r="G253" s="37">
        <v>1</v>
      </c>
      <c r="H253" s="37"/>
      <c r="I253" s="38">
        <v>1</v>
      </c>
    </row>
    <row r="254" spans="1:9" x14ac:dyDescent="0.2">
      <c r="A254" s="50" t="s">
        <v>250</v>
      </c>
      <c r="B254" s="51"/>
      <c r="C254" s="52"/>
      <c r="D254" s="53"/>
      <c r="E254" s="53"/>
      <c r="F254" s="53"/>
      <c r="G254" s="53">
        <v>1</v>
      </c>
      <c r="H254" s="53"/>
      <c r="I254" s="54">
        <v>1</v>
      </c>
    </row>
    <row r="255" spans="1:9" x14ac:dyDescent="0.2">
      <c r="A255" s="33" t="s">
        <v>209</v>
      </c>
      <c r="B255" s="33" t="s">
        <v>11</v>
      </c>
      <c r="C255" s="36"/>
      <c r="D255" s="37">
        <v>1</v>
      </c>
      <c r="E255" s="37"/>
      <c r="F255" s="37"/>
      <c r="G255" s="37"/>
      <c r="H255" s="37"/>
      <c r="I255" s="38">
        <v>1</v>
      </c>
    </row>
    <row r="256" spans="1:9" x14ac:dyDescent="0.2">
      <c r="A256" s="39"/>
      <c r="B256" s="40" t="s">
        <v>12</v>
      </c>
      <c r="C256" s="41"/>
      <c r="D256" s="8">
        <v>1</v>
      </c>
      <c r="E256" s="8"/>
      <c r="F256" s="8"/>
      <c r="G256" s="8"/>
      <c r="H256" s="8"/>
      <c r="I256" s="42">
        <v>1</v>
      </c>
    </row>
    <row r="257" spans="1:9" x14ac:dyDescent="0.2">
      <c r="A257" s="50" t="s">
        <v>252</v>
      </c>
      <c r="B257" s="51"/>
      <c r="C257" s="52"/>
      <c r="D257" s="53">
        <v>2</v>
      </c>
      <c r="E257" s="53"/>
      <c r="F257" s="53"/>
      <c r="G257" s="53"/>
      <c r="H257" s="53"/>
      <c r="I257" s="54">
        <v>2</v>
      </c>
    </row>
    <row r="258" spans="1:9" x14ac:dyDescent="0.2">
      <c r="A258" s="33" t="s">
        <v>19</v>
      </c>
      <c r="B258" s="33" t="s">
        <v>10</v>
      </c>
      <c r="C258" s="36"/>
      <c r="D258" s="37"/>
      <c r="E258" s="37"/>
      <c r="F258" s="37"/>
      <c r="G258" s="37"/>
      <c r="H258" s="37">
        <v>1</v>
      </c>
      <c r="I258" s="38">
        <v>1</v>
      </c>
    </row>
    <row r="259" spans="1:9" x14ac:dyDescent="0.2">
      <c r="A259" s="39"/>
      <c r="B259" s="40" t="s">
        <v>0</v>
      </c>
      <c r="C259" s="41">
        <v>1</v>
      </c>
      <c r="D259" s="8">
        <v>1</v>
      </c>
      <c r="E259" s="8"/>
      <c r="F259" s="8"/>
      <c r="G259" s="8"/>
      <c r="H259" s="8"/>
      <c r="I259" s="42">
        <v>2</v>
      </c>
    </row>
    <row r="260" spans="1:9" x14ac:dyDescent="0.2">
      <c r="A260" s="50" t="s">
        <v>91</v>
      </c>
      <c r="B260" s="51"/>
      <c r="C260" s="52">
        <v>1</v>
      </c>
      <c r="D260" s="53">
        <v>1</v>
      </c>
      <c r="E260" s="53"/>
      <c r="F260" s="53"/>
      <c r="G260" s="53"/>
      <c r="H260" s="53">
        <v>1</v>
      </c>
      <c r="I260" s="54">
        <v>3</v>
      </c>
    </row>
    <row r="261" spans="1:9" x14ac:dyDescent="0.2">
      <c r="A261" s="43" t="s">
        <v>46</v>
      </c>
      <c r="B261" s="44"/>
      <c r="C261" s="45">
        <v>176</v>
      </c>
      <c r="D261" s="46">
        <v>176</v>
      </c>
      <c r="E261" s="46">
        <v>176</v>
      </c>
      <c r="F261" s="46">
        <v>176</v>
      </c>
      <c r="G261" s="46">
        <v>176</v>
      </c>
      <c r="H261" s="46">
        <v>176</v>
      </c>
      <c r="I261" s="47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I273"/>
  <sheetViews>
    <sheetView topLeftCell="A67" workbookViewId="0">
      <selection activeCell="C42" sqref="C42"/>
    </sheetView>
  </sheetViews>
  <sheetFormatPr defaultRowHeight="12.75" x14ac:dyDescent="0.2"/>
  <cols>
    <col min="1" max="1" width="14.42578125" customWidth="1"/>
    <col min="2" max="2" width="10.85546875" customWidth="1"/>
    <col min="3" max="7" width="10.7109375" bestFit="1" customWidth="1"/>
    <col min="8" max="8" width="10.7109375" customWidth="1"/>
    <col min="9" max="9" width="10.5703125" bestFit="1" customWidth="1"/>
    <col min="10" max="10" width="10.5703125" customWidth="1"/>
    <col min="11" max="11" width="10.5703125" bestFit="1" customWidth="1"/>
  </cols>
  <sheetData>
    <row r="2" spans="1:9" x14ac:dyDescent="0.2">
      <c r="A2" s="48" t="s">
        <v>59</v>
      </c>
      <c r="B2" s="49" t="s">
        <v>47</v>
      </c>
    </row>
    <row r="4" spans="1:9" x14ac:dyDescent="0.2">
      <c r="A4" s="30" t="s">
        <v>48</v>
      </c>
      <c r="B4" s="31"/>
      <c r="C4" s="30" t="s">
        <v>43</v>
      </c>
      <c r="D4" s="31"/>
      <c r="E4" s="31"/>
      <c r="F4" s="31"/>
      <c r="G4" s="31"/>
      <c r="H4" s="31"/>
      <c r="I4" s="32"/>
    </row>
    <row r="5" spans="1:9" x14ac:dyDescent="0.2">
      <c r="A5" s="30" t="s">
        <v>45</v>
      </c>
      <c r="B5" s="30" t="s">
        <v>44</v>
      </c>
      <c r="C5" s="33" t="s">
        <v>1</v>
      </c>
      <c r="D5" s="34" t="s">
        <v>2</v>
      </c>
      <c r="E5" s="34" t="s">
        <v>3</v>
      </c>
      <c r="F5" s="34" t="s">
        <v>4</v>
      </c>
      <c r="G5" s="34" t="s">
        <v>5</v>
      </c>
      <c r="H5" s="34" t="s">
        <v>6</v>
      </c>
      <c r="I5" s="35" t="s">
        <v>46</v>
      </c>
    </row>
    <row r="6" spans="1:9" x14ac:dyDescent="0.2">
      <c r="A6" s="33">
        <v>0</v>
      </c>
      <c r="B6" s="33" t="s">
        <v>10</v>
      </c>
      <c r="C6" s="36">
        <v>15</v>
      </c>
      <c r="D6" s="37">
        <v>15</v>
      </c>
      <c r="E6" s="37">
        <v>12</v>
      </c>
      <c r="F6" s="37">
        <v>12</v>
      </c>
      <c r="G6" s="37">
        <v>13</v>
      </c>
      <c r="H6" s="37">
        <v>12</v>
      </c>
      <c r="I6" s="38">
        <v>79</v>
      </c>
    </row>
    <row r="7" spans="1:9" x14ac:dyDescent="0.2">
      <c r="A7" s="39"/>
      <c r="B7" s="40" t="s">
        <v>11</v>
      </c>
      <c r="C7" s="41">
        <v>10</v>
      </c>
      <c r="D7" s="8">
        <v>7</v>
      </c>
      <c r="E7" s="8">
        <v>9</v>
      </c>
      <c r="F7" s="8">
        <v>9</v>
      </c>
      <c r="G7" s="8">
        <v>11</v>
      </c>
      <c r="H7" s="8">
        <v>15</v>
      </c>
      <c r="I7" s="42">
        <v>61</v>
      </c>
    </row>
    <row r="8" spans="1:9" x14ac:dyDescent="0.2">
      <c r="A8" s="39"/>
      <c r="B8" s="40" t="s">
        <v>12</v>
      </c>
      <c r="C8" s="41">
        <v>12</v>
      </c>
      <c r="D8" s="8">
        <v>11</v>
      </c>
      <c r="E8" s="8">
        <v>10</v>
      </c>
      <c r="F8" s="8">
        <v>9</v>
      </c>
      <c r="G8" s="8">
        <v>18</v>
      </c>
      <c r="H8" s="8">
        <v>18</v>
      </c>
      <c r="I8" s="42">
        <v>78</v>
      </c>
    </row>
    <row r="9" spans="1:9" x14ac:dyDescent="0.2">
      <c r="A9" s="39"/>
      <c r="B9" s="40" t="s">
        <v>13</v>
      </c>
      <c r="C9" s="41">
        <v>15</v>
      </c>
      <c r="D9" s="8">
        <v>12</v>
      </c>
      <c r="E9" s="8">
        <v>15</v>
      </c>
      <c r="F9" s="8">
        <v>15</v>
      </c>
      <c r="G9" s="8">
        <v>14</v>
      </c>
      <c r="H9" s="8">
        <v>15</v>
      </c>
      <c r="I9" s="42">
        <v>86</v>
      </c>
    </row>
    <row r="10" spans="1:9" x14ac:dyDescent="0.2">
      <c r="A10" s="39"/>
      <c r="B10" s="40" t="s">
        <v>14</v>
      </c>
      <c r="C10" s="41">
        <v>24</v>
      </c>
      <c r="D10" s="8">
        <v>24</v>
      </c>
      <c r="E10" s="8">
        <v>23</v>
      </c>
      <c r="F10" s="8">
        <v>24</v>
      </c>
      <c r="G10" s="8">
        <v>26</v>
      </c>
      <c r="H10" s="8">
        <v>26</v>
      </c>
      <c r="I10" s="42">
        <v>147</v>
      </c>
    </row>
    <row r="11" spans="1:9" x14ac:dyDescent="0.2">
      <c r="A11" s="39"/>
      <c r="B11" s="40" t="s">
        <v>0</v>
      </c>
      <c r="C11" s="41">
        <v>22</v>
      </c>
      <c r="D11" s="8">
        <v>17</v>
      </c>
      <c r="E11" s="8">
        <v>14</v>
      </c>
      <c r="F11" s="8">
        <v>17</v>
      </c>
      <c r="G11" s="8">
        <v>19</v>
      </c>
      <c r="H11" s="8">
        <v>23</v>
      </c>
      <c r="I11" s="42">
        <v>112</v>
      </c>
    </row>
    <row r="12" spans="1:9" x14ac:dyDescent="0.2">
      <c r="A12" s="33" t="s">
        <v>49</v>
      </c>
      <c r="B12" s="31"/>
      <c r="C12" s="36">
        <v>98</v>
      </c>
      <c r="D12" s="37">
        <v>86</v>
      </c>
      <c r="E12" s="37">
        <v>83</v>
      </c>
      <c r="F12" s="37">
        <v>86</v>
      </c>
      <c r="G12" s="37">
        <v>101</v>
      </c>
      <c r="H12" s="37">
        <v>109</v>
      </c>
      <c r="I12" s="38">
        <v>563</v>
      </c>
    </row>
    <row r="13" spans="1:9" x14ac:dyDescent="0.2">
      <c r="A13" s="33" t="s">
        <v>212</v>
      </c>
      <c r="B13" s="33" t="s">
        <v>12</v>
      </c>
      <c r="C13" s="36"/>
      <c r="D13" s="37"/>
      <c r="E13" s="37">
        <v>1</v>
      </c>
      <c r="F13" s="37">
        <v>1</v>
      </c>
      <c r="G13" s="37"/>
      <c r="H13" s="37"/>
      <c r="I13" s="38">
        <v>2</v>
      </c>
    </row>
    <row r="14" spans="1:9" x14ac:dyDescent="0.2">
      <c r="A14" s="33" t="s">
        <v>253</v>
      </c>
      <c r="B14" s="31"/>
      <c r="C14" s="36"/>
      <c r="D14" s="37"/>
      <c r="E14" s="37">
        <v>1</v>
      </c>
      <c r="F14" s="37">
        <v>1</v>
      </c>
      <c r="G14" s="37"/>
      <c r="H14" s="37"/>
      <c r="I14" s="38">
        <v>2</v>
      </c>
    </row>
    <row r="15" spans="1:9" x14ac:dyDescent="0.2">
      <c r="A15" s="33" t="s">
        <v>178</v>
      </c>
      <c r="B15" s="33" t="s">
        <v>12</v>
      </c>
      <c r="C15" s="36"/>
      <c r="D15" s="37"/>
      <c r="E15" s="37">
        <v>1</v>
      </c>
      <c r="F15" s="37">
        <v>1</v>
      </c>
      <c r="G15" s="37"/>
      <c r="H15" s="37"/>
      <c r="I15" s="38">
        <v>2</v>
      </c>
    </row>
    <row r="16" spans="1:9" x14ac:dyDescent="0.2">
      <c r="A16" s="33" t="s">
        <v>254</v>
      </c>
      <c r="B16" s="31"/>
      <c r="C16" s="36"/>
      <c r="D16" s="37"/>
      <c r="E16" s="37">
        <v>1</v>
      </c>
      <c r="F16" s="37">
        <v>1</v>
      </c>
      <c r="G16" s="37"/>
      <c r="H16" s="37"/>
      <c r="I16" s="38">
        <v>2</v>
      </c>
    </row>
    <row r="17" spans="1:9" x14ac:dyDescent="0.2">
      <c r="A17" s="33" t="s">
        <v>163</v>
      </c>
      <c r="B17" s="33" t="s">
        <v>11</v>
      </c>
      <c r="C17" s="36">
        <v>1</v>
      </c>
      <c r="D17" s="37">
        <v>1</v>
      </c>
      <c r="E17" s="37"/>
      <c r="F17" s="37"/>
      <c r="G17" s="37"/>
      <c r="H17" s="37"/>
      <c r="I17" s="38">
        <v>2</v>
      </c>
    </row>
    <row r="18" spans="1:9" x14ac:dyDescent="0.2">
      <c r="A18" s="39"/>
      <c r="B18" s="40" t="s">
        <v>13</v>
      </c>
      <c r="C18" s="41">
        <v>1</v>
      </c>
      <c r="D18" s="8">
        <v>1</v>
      </c>
      <c r="E18" s="8"/>
      <c r="F18" s="8">
        <v>1</v>
      </c>
      <c r="G18" s="8"/>
      <c r="H18" s="8"/>
      <c r="I18" s="42">
        <v>3</v>
      </c>
    </row>
    <row r="19" spans="1:9" x14ac:dyDescent="0.2">
      <c r="A19" s="39"/>
      <c r="B19" s="40" t="s">
        <v>0</v>
      </c>
      <c r="C19" s="41"/>
      <c r="D19" s="8"/>
      <c r="E19" s="8"/>
      <c r="F19" s="8">
        <v>1</v>
      </c>
      <c r="G19" s="8">
        <v>1</v>
      </c>
      <c r="H19" s="8"/>
      <c r="I19" s="42">
        <v>2</v>
      </c>
    </row>
    <row r="20" spans="1:9" x14ac:dyDescent="0.2">
      <c r="A20" s="33" t="s">
        <v>165</v>
      </c>
      <c r="B20" s="31"/>
      <c r="C20" s="36">
        <v>2</v>
      </c>
      <c r="D20" s="37">
        <v>2</v>
      </c>
      <c r="E20" s="37"/>
      <c r="F20" s="37">
        <v>2</v>
      </c>
      <c r="G20" s="37">
        <v>1</v>
      </c>
      <c r="H20" s="37"/>
      <c r="I20" s="38">
        <v>7</v>
      </c>
    </row>
    <row r="21" spans="1:9" x14ac:dyDescent="0.2">
      <c r="A21" s="33" t="s">
        <v>168</v>
      </c>
      <c r="B21" s="33" t="s">
        <v>10</v>
      </c>
      <c r="C21" s="36">
        <v>1</v>
      </c>
      <c r="D21" s="37"/>
      <c r="E21" s="37"/>
      <c r="F21" s="37"/>
      <c r="G21" s="37"/>
      <c r="H21" s="37"/>
      <c r="I21" s="38">
        <v>1</v>
      </c>
    </row>
    <row r="22" spans="1:9" x14ac:dyDescent="0.2">
      <c r="A22" s="39"/>
      <c r="B22" s="40" t="s">
        <v>11</v>
      </c>
      <c r="C22" s="41"/>
      <c r="D22" s="8"/>
      <c r="E22" s="8">
        <v>1</v>
      </c>
      <c r="F22" s="8">
        <v>1</v>
      </c>
      <c r="G22" s="8">
        <v>1</v>
      </c>
      <c r="H22" s="8"/>
      <c r="I22" s="42">
        <v>3</v>
      </c>
    </row>
    <row r="23" spans="1:9" x14ac:dyDescent="0.2">
      <c r="A23" s="39"/>
      <c r="B23" s="40" t="s">
        <v>12</v>
      </c>
      <c r="C23" s="41"/>
      <c r="D23" s="8"/>
      <c r="E23" s="8"/>
      <c r="F23" s="8"/>
      <c r="G23" s="8">
        <v>1</v>
      </c>
      <c r="H23" s="8"/>
      <c r="I23" s="42">
        <v>1</v>
      </c>
    </row>
    <row r="24" spans="1:9" x14ac:dyDescent="0.2">
      <c r="A24" s="33" t="s">
        <v>169</v>
      </c>
      <c r="B24" s="31"/>
      <c r="C24" s="36">
        <v>1</v>
      </c>
      <c r="D24" s="37"/>
      <c r="E24" s="37">
        <v>1</v>
      </c>
      <c r="F24" s="37">
        <v>1</v>
      </c>
      <c r="G24" s="37">
        <v>2</v>
      </c>
      <c r="H24" s="37"/>
      <c r="I24" s="38">
        <v>5</v>
      </c>
    </row>
    <row r="25" spans="1:9" x14ac:dyDescent="0.2">
      <c r="A25" s="33" t="s">
        <v>164</v>
      </c>
      <c r="B25" s="33" t="s">
        <v>11</v>
      </c>
      <c r="C25" s="36">
        <v>1</v>
      </c>
      <c r="D25" s="37">
        <v>1</v>
      </c>
      <c r="E25" s="37"/>
      <c r="F25" s="37"/>
      <c r="G25" s="37">
        <v>1</v>
      </c>
      <c r="H25" s="37">
        <v>2</v>
      </c>
      <c r="I25" s="38">
        <v>5</v>
      </c>
    </row>
    <row r="26" spans="1:9" x14ac:dyDescent="0.2">
      <c r="A26" s="39"/>
      <c r="B26" s="40" t="s">
        <v>13</v>
      </c>
      <c r="C26" s="41"/>
      <c r="D26" s="8"/>
      <c r="E26" s="8"/>
      <c r="F26" s="8"/>
      <c r="G26" s="8">
        <v>1</v>
      </c>
      <c r="H26" s="8">
        <v>1</v>
      </c>
      <c r="I26" s="42">
        <v>2</v>
      </c>
    </row>
    <row r="27" spans="1:9" x14ac:dyDescent="0.2">
      <c r="A27" s="39"/>
      <c r="B27" s="40" t="s">
        <v>0</v>
      </c>
      <c r="C27" s="41"/>
      <c r="D27" s="8"/>
      <c r="E27" s="8"/>
      <c r="F27" s="8"/>
      <c r="G27" s="8"/>
      <c r="H27" s="8">
        <v>1</v>
      </c>
      <c r="I27" s="42">
        <v>1</v>
      </c>
    </row>
    <row r="28" spans="1:9" x14ac:dyDescent="0.2">
      <c r="A28" s="33" t="s">
        <v>166</v>
      </c>
      <c r="B28" s="31"/>
      <c r="C28" s="36">
        <v>1</v>
      </c>
      <c r="D28" s="37">
        <v>1</v>
      </c>
      <c r="E28" s="37"/>
      <c r="F28" s="37"/>
      <c r="G28" s="37">
        <v>2</v>
      </c>
      <c r="H28" s="37">
        <v>4</v>
      </c>
      <c r="I28" s="38">
        <v>8</v>
      </c>
    </row>
    <row r="29" spans="1:9" x14ac:dyDescent="0.2">
      <c r="A29" s="33" t="s">
        <v>311</v>
      </c>
      <c r="B29" s="33" t="s">
        <v>12</v>
      </c>
      <c r="C29" s="36">
        <v>1</v>
      </c>
      <c r="D29" s="37">
        <v>1</v>
      </c>
      <c r="E29" s="37"/>
      <c r="F29" s="37"/>
      <c r="G29" s="37"/>
      <c r="H29" s="37"/>
      <c r="I29" s="38">
        <v>2</v>
      </c>
    </row>
    <row r="30" spans="1:9" x14ac:dyDescent="0.2">
      <c r="A30" s="33" t="s">
        <v>312</v>
      </c>
      <c r="B30" s="31"/>
      <c r="C30" s="36">
        <v>1</v>
      </c>
      <c r="D30" s="37">
        <v>1</v>
      </c>
      <c r="E30" s="37"/>
      <c r="F30" s="37"/>
      <c r="G30" s="37"/>
      <c r="H30" s="37"/>
      <c r="I30" s="38">
        <v>2</v>
      </c>
    </row>
    <row r="31" spans="1:9" x14ac:dyDescent="0.2">
      <c r="A31" s="33" t="s">
        <v>154</v>
      </c>
      <c r="B31" s="33" t="s">
        <v>10</v>
      </c>
      <c r="C31" s="36">
        <v>1</v>
      </c>
      <c r="D31" s="37">
        <v>1</v>
      </c>
      <c r="E31" s="37">
        <v>1</v>
      </c>
      <c r="F31" s="37"/>
      <c r="G31" s="37"/>
      <c r="H31" s="37"/>
      <c r="I31" s="38">
        <v>3</v>
      </c>
    </row>
    <row r="32" spans="1:9" x14ac:dyDescent="0.2">
      <c r="A32" s="39"/>
      <c r="B32" s="40" t="s">
        <v>12</v>
      </c>
      <c r="C32" s="41">
        <v>2</v>
      </c>
      <c r="D32" s="8">
        <v>1</v>
      </c>
      <c r="E32" s="8"/>
      <c r="F32" s="8"/>
      <c r="G32" s="8">
        <v>1</v>
      </c>
      <c r="H32" s="8"/>
      <c r="I32" s="42">
        <v>4</v>
      </c>
    </row>
    <row r="33" spans="1:9" x14ac:dyDescent="0.2">
      <c r="A33" s="33" t="s">
        <v>158</v>
      </c>
      <c r="B33" s="31"/>
      <c r="C33" s="36">
        <v>3</v>
      </c>
      <c r="D33" s="37">
        <v>2</v>
      </c>
      <c r="E33" s="37">
        <v>1</v>
      </c>
      <c r="F33" s="37"/>
      <c r="G33" s="37">
        <v>1</v>
      </c>
      <c r="H33" s="37"/>
      <c r="I33" s="38">
        <v>7</v>
      </c>
    </row>
    <row r="34" spans="1:9" x14ac:dyDescent="0.2">
      <c r="A34" s="33" t="s">
        <v>155</v>
      </c>
      <c r="B34" s="33" t="s">
        <v>10</v>
      </c>
      <c r="C34" s="36">
        <v>1</v>
      </c>
      <c r="D34" s="37"/>
      <c r="E34" s="37"/>
      <c r="F34" s="37"/>
      <c r="G34" s="37">
        <v>1</v>
      </c>
      <c r="H34" s="37">
        <v>1</v>
      </c>
      <c r="I34" s="38">
        <v>3</v>
      </c>
    </row>
    <row r="35" spans="1:9" x14ac:dyDescent="0.2">
      <c r="A35" s="39"/>
      <c r="B35" s="40" t="s">
        <v>11</v>
      </c>
      <c r="C35" s="41">
        <v>1</v>
      </c>
      <c r="D35" s="8">
        <v>1</v>
      </c>
      <c r="E35" s="8"/>
      <c r="F35" s="8"/>
      <c r="G35" s="8"/>
      <c r="H35" s="8"/>
      <c r="I35" s="42">
        <v>2</v>
      </c>
    </row>
    <row r="36" spans="1:9" x14ac:dyDescent="0.2">
      <c r="A36" s="39"/>
      <c r="B36" s="40" t="s">
        <v>12</v>
      </c>
      <c r="C36" s="41"/>
      <c r="D36" s="8"/>
      <c r="E36" s="8">
        <v>1</v>
      </c>
      <c r="F36" s="8"/>
      <c r="G36" s="8"/>
      <c r="H36" s="8"/>
      <c r="I36" s="42">
        <v>1</v>
      </c>
    </row>
    <row r="37" spans="1:9" x14ac:dyDescent="0.2">
      <c r="A37" s="39"/>
      <c r="B37" s="40" t="s">
        <v>13</v>
      </c>
      <c r="C37" s="41"/>
      <c r="D37" s="8"/>
      <c r="E37" s="8"/>
      <c r="F37" s="8">
        <v>1</v>
      </c>
      <c r="G37" s="8"/>
      <c r="H37" s="8"/>
      <c r="I37" s="42">
        <v>1</v>
      </c>
    </row>
    <row r="38" spans="1:9" x14ac:dyDescent="0.2">
      <c r="A38" s="33" t="s">
        <v>159</v>
      </c>
      <c r="B38" s="31"/>
      <c r="C38" s="36">
        <v>2</v>
      </c>
      <c r="D38" s="37">
        <v>1</v>
      </c>
      <c r="E38" s="37">
        <v>1</v>
      </c>
      <c r="F38" s="37">
        <v>1</v>
      </c>
      <c r="G38" s="37">
        <v>1</v>
      </c>
      <c r="H38" s="37">
        <v>1</v>
      </c>
      <c r="I38" s="38">
        <v>7</v>
      </c>
    </row>
    <row r="39" spans="1:9" x14ac:dyDescent="0.2">
      <c r="A39" s="33" t="s">
        <v>156</v>
      </c>
      <c r="B39" s="33" t="s">
        <v>11</v>
      </c>
      <c r="C39" s="36"/>
      <c r="D39" s="37"/>
      <c r="E39" s="37">
        <v>1</v>
      </c>
      <c r="F39" s="37">
        <v>1</v>
      </c>
      <c r="G39" s="37"/>
      <c r="H39" s="37"/>
      <c r="I39" s="38">
        <v>2</v>
      </c>
    </row>
    <row r="40" spans="1:9" x14ac:dyDescent="0.2">
      <c r="A40" s="39"/>
      <c r="B40" s="40" t="s">
        <v>12</v>
      </c>
      <c r="C40" s="41"/>
      <c r="D40" s="8"/>
      <c r="E40" s="8"/>
      <c r="F40" s="8"/>
      <c r="G40" s="8">
        <v>1</v>
      </c>
      <c r="H40" s="8"/>
      <c r="I40" s="42">
        <v>1</v>
      </c>
    </row>
    <row r="41" spans="1:9" x14ac:dyDescent="0.2">
      <c r="A41" s="39"/>
      <c r="B41" s="40" t="s">
        <v>13</v>
      </c>
      <c r="C41" s="41">
        <v>1</v>
      </c>
      <c r="D41" s="8">
        <v>2</v>
      </c>
      <c r="E41" s="8"/>
      <c r="F41" s="8"/>
      <c r="G41" s="8">
        <v>1</v>
      </c>
      <c r="H41" s="8"/>
      <c r="I41" s="42">
        <v>4</v>
      </c>
    </row>
    <row r="42" spans="1:9" x14ac:dyDescent="0.2">
      <c r="A42" s="33" t="s">
        <v>160</v>
      </c>
      <c r="B42" s="31"/>
      <c r="C42" s="36">
        <v>1</v>
      </c>
      <c r="D42" s="37">
        <v>2</v>
      </c>
      <c r="E42" s="37">
        <v>1</v>
      </c>
      <c r="F42" s="37">
        <v>1</v>
      </c>
      <c r="G42" s="37">
        <v>2</v>
      </c>
      <c r="H42" s="37"/>
      <c r="I42" s="38">
        <v>7</v>
      </c>
    </row>
    <row r="43" spans="1:9" x14ac:dyDescent="0.2">
      <c r="A43" s="33" t="s">
        <v>157</v>
      </c>
      <c r="B43" s="33" t="s">
        <v>11</v>
      </c>
      <c r="C43" s="36"/>
      <c r="D43" s="37"/>
      <c r="E43" s="37"/>
      <c r="F43" s="37"/>
      <c r="G43" s="37">
        <v>1</v>
      </c>
      <c r="H43" s="37">
        <v>1</v>
      </c>
      <c r="I43" s="38">
        <v>2</v>
      </c>
    </row>
    <row r="44" spans="1:9" x14ac:dyDescent="0.2">
      <c r="A44" s="39"/>
      <c r="B44" s="40" t="s">
        <v>13</v>
      </c>
      <c r="C44" s="41"/>
      <c r="D44" s="8"/>
      <c r="E44" s="8">
        <v>1</v>
      </c>
      <c r="F44" s="8">
        <v>1</v>
      </c>
      <c r="G44" s="8">
        <v>1</v>
      </c>
      <c r="H44" s="8"/>
      <c r="I44" s="42">
        <v>3</v>
      </c>
    </row>
    <row r="45" spans="1:9" x14ac:dyDescent="0.2">
      <c r="A45" s="39"/>
      <c r="B45" s="40" t="s">
        <v>0</v>
      </c>
      <c r="C45" s="41"/>
      <c r="D45" s="8"/>
      <c r="E45" s="8">
        <v>1</v>
      </c>
      <c r="F45" s="8"/>
      <c r="G45" s="8"/>
      <c r="H45" s="8"/>
      <c r="I45" s="42">
        <v>1</v>
      </c>
    </row>
    <row r="46" spans="1:9" x14ac:dyDescent="0.2">
      <c r="A46" s="33" t="s">
        <v>161</v>
      </c>
      <c r="B46" s="31"/>
      <c r="C46" s="36"/>
      <c r="D46" s="37"/>
      <c r="E46" s="37">
        <v>2</v>
      </c>
      <c r="F46" s="37">
        <v>1</v>
      </c>
      <c r="G46" s="37">
        <v>2</v>
      </c>
      <c r="H46" s="37">
        <v>1</v>
      </c>
      <c r="I46" s="38">
        <v>6</v>
      </c>
    </row>
    <row r="47" spans="1:9" x14ac:dyDescent="0.2">
      <c r="A47" s="33" t="s">
        <v>255</v>
      </c>
      <c r="B47" s="33" t="s">
        <v>12</v>
      </c>
      <c r="C47" s="36"/>
      <c r="D47" s="37"/>
      <c r="E47" s="37">
        <v>1</v>
      </c>
      <c r="F47" s="37">
        <v>1</v>
      </c>
      <c r="G47" s="37"/>
      <c r="H47" s="37">
        <v>1</v>
      </c>
      <c r="I47" s="38">
        <v>3</v>
      </c>
    </row>
    <row r="48" spans="1:9" x14ac:dyDescent="0.2">
      <c r="A48" s="39"/>
      <c r="B48" s="40" t="s">
        <v>13</v>
      </c>
      <c r="C48" s="41"/>
      <c r="D48" s="8"/>
      <c r="E48" s="8"/>
      <c r="F48" s="8"/>
      <c r="G48" s="8">
        <v>1</v>
      </c>
      <c r="H48" s="8">
        <v>1</v>
      </c>
      <c r="I48" s="42">
        <v>2</v>
      </c>
    </row>
    <row r="49" spans="1:9" x14ac:dyDescent="0.2">
      <c r="A49" s="39"/>
      <c r="B49" s="40" t="s">
        <v>0</v>
      </c>
      <c r="C49" s="41"/>
      <c r="D49" s="8"/>
      <c r="E49" s="8"/>
      <c r="F49" s="8"/>
      <c r="G49" s="8"/>
      <c r="H49" s="8">
        <v>1</v>
      </c>
      <c r="I49" s="42">
        <v>1</v>
      </c>
    </row>
    <row r="50" spans="1:9" x14ac:dyDescent="0.2">
      <c r="A50" s="33" t="s">
        <v>256</v>
      </c>
      <c r="B50" s="31"/>
      <c r="C50" s="36"/>
      <c r="D50" s="37"/>
      <c r="E50" s="37">
        <v>1</v>
      </c>
      <c r="F50" s="37">
        <v>1</v>
      </c>
      <c r="G50" s="37">
        <v>1</v>
      </c>
      <c r="H50" s="37">
        <v>3</v>
      </c>
      <c r="I50" s="38">
        <v>6</v>
      </c>
    </row>
    <row r="51" spans="1:9" x14ac:dyDescent="0.2">
      <c r="A51" s="33" t="s">
        <v>313</v>
      </c>
      <c r="B51" s="33" t="s">
        <v>14</v>
      </c>
      <c r="C51" s="36"/>
      <c r="D51" s="37"/>
      <c r="E51" s="37">
        <v>1</v>
      </c>
      <c r="F51" s="37">
        <v>1</v>
      </c>
      <c r="G51" s="37"/>
      <c r="H51" s="37"/>
      <c r="I51" s="38">
        <v>2</v>
      </c>
    </row>
    <row r="52" spans="1:9" x14ac:dyDescent="0.2">
      <c r="A52" s="33" t="s">
        <v>314</v>
      </c>
      <c r="B52" s="31"/>
      <c r="C52" s="36"/>
      <c r="D52" s="37"/>
      <c r="E52" s="37">
        <v>1</v>
      </c>
      <c r="F52" s="37">
        <v>1</v>
      </c>
      <c r="G52" s="37"/>
      <c r="H52" s="37"/>
      <c r="I52" s="38">
        <v>2</v>
      </c>
    </row>
    <row r="53" spans="1:9" x14ac:dyDescent="0.2">
      <c r="A53" s="33" t="s">
        <v>257</v>
      </c>
      <c r="B53" s="33" t="s">
        <v>12</v>
      </c>
      <c r="C53" s="36"/>
      <c r="D53" s="37"/>
      <c r="E53" s="37">
        <v>1</v>
      </c>
      <c r="F53" s="37">
        <v>1</v>
      </c>
      <c r="G53" s="37"/>
      <c r="H53" s="37"/>
      <c r="I53" s="38">
        <v>2</v>
      </c>
    </row>
    <row r="54" spans="1:9" x14ac:dyDescent="0.2">
      <c r="A54" s="33" t="s">
        <v>258</v>
      </c>
      <c r="B54" s="31"/>
      <c r="C54" s="36"/>
      <c r="D54" s="37"/>
      <c r="E54" s="37">
        <v>1</v>
      </c>
      <c r="F54" s="37">
        <v>1</v>
      </c>
      <c r="G54" s="37"/>
      <c r="H54" s="37"/>
      <c r="I54" s="38">
        <v>2</v>
      </c>
    </row>
    <row r="55" spans="1:9" x14ac:dyDescent="0.2">
      <c r="A55" s="33" t="s">
        <v>259</v>
      </c>
      <c r="B55" s="33" t="s">
        <v>11</v>
      </c>
      <c r="C55" s="36"/>
      <c r="D55" s="37"/>
      <c r="E55" s="37">
        <v>1</v>
      </c>
      <c r="F55" s="37">
        <v>1</v>
      </c>
      <c r="G55" s="37"/>
      <c r="H55" s="37"/>
      <c r="I55" s="38">
        <v>2</v>
      </c>
    </row>
    <row r="56" spans="1:9" x14ac:dyDescent="0.2">
      <c r="A56" s="33" t="s">
        <v>260</v>
      </c>
      <c r="B56" s="31"/>
      <c r="C56" s="36"/>
      <c r="D56" s="37"/>
      <c r="E56" s="37">
        <v>1</v>
      </c>
      <c r="F56" s="37">
        <v>1</v>
      </c>
      <c r="G56" s="37"/>
      <c r="H56" s="37"/>
      <c r="I56" s="38">
        <v>2</v>
      </c>
    </row>
    <row r="57" spans="1:9" x14ac:dyDescent="0.2">
      <c r="A57" s="33" t="s">
        <v>261</v>
      </c>
      <c r="B57" s="33" t="s">
        <v>10</v>
      </c>
      <c r="C57" s="36"/>
      <c r="D57" s="37"/>
      <c r="E57" s="37">
        <v>1</v>
      </c>
      <c r="F57" s="37">
        <v>1</v>
      </c>
      <c r="G57" s="37"/>
      <c r="H57" s="37"/>
      <c r="I57" s="38">
        <v>2</v>
      </c>
    </row>
    <row r="58" spans="1:9" x14ac:dyDescent="0.2">
      <c r="A58" s="33" t="s">
        <v>262</v>
      </c>
      <c r="B58" s="31"/>
      <c r="C58" s="36"/>
      <c r="D58" s="37"/>
      <c r="E58" s="37">
        <v>1</v>
      </c>
      <c r="F58" s="37">
        <v>1</v>
      </c>
      <c r="G58" s="37"/>
      <c r="H58" s="37"/>
      <c r="I58" s="38">
        <v>2</v>
      </c>
    </row>
    <row r="59" spans="1:9" x14ac:dyDescent="0.2">
      <c r="A59" s="33" t="s">
        <v>64</v>
      </c>
      <c r="B59" s="33" t="s">
        <v>10</v>
      </c>
      <c r="C59" s="36">
        <v>1</v>
      </c>
      <c r="D59" s="37">
        <v>1</v>
      </c>
      <c r="E59" s="37"/>
      <c r="F59" s="37"/>
      <c r="G59" s="37"/>
      <c r="H59" s="37">
        <v>1</v>
      </c>
      <c r="I59" s="38">
        <v>3</v>
      </c>
    </row>
    <row r="60" spans="1:9" x14ac:dyDescent="0.2">
      <c r="A60" s="39"/>
      <c r="B60" s="40" t="s">
        <v>11</v>
      </c>
      <c r="C60" s="41"/>
      <c r="D60" s="8"/>
      <c r="E60" s="8">
        <v>1</v>
      </c>
      <c r="F60" s="8">
        <v>1</v>
      </c>
      <c r="G60" s="8"/>
      <c r="H60" s="8"/>
      <c r="I60" s="42">
        <v>2</v>
      </c>
    </row>
    <row r="61" spans="1:9" x14ac:dyDescent="0.2">
      <c r="A61" s="39"/>
      <c r="B61" s="40" t="s">
        <v>0</v>
      </c>
      <c r="C61" s="41">
        <v>2</v>
      </c>
      <c r="D61" s="8">
        <v>1</v>
      </c>
      <c r="E61" s="8"/>
      <c r="F61" s="8"/>
      <c r="G61" s="8"/>
      <c r="H61" s="8"/>
      <c r="I61" s="42">
        <v>3</v>
      </c>
    </row>
    <row r="62" spans="1:9" x14ac:dyDescent="0.2">
      <c r="A62" s="33" t="s">
        <v>128</v>
      </c>
      <c r="B62" s="31"/>
      <c r="C62" s="36">
        <v>3</v>
      </c>
      <c r="D62" s="37">
        <v>2</v>
      </c>
      <c r="E62" s="37">
        <v>1</v>
      </c>
      <c r="F62" s="37">
        <v>1</v>
      </c>
      <c r="G62" s="37"/>
      <c r="H62" s="37">
        <v>1</v>
      </c>
      <c r="I62" s="38">
        <v>8</v>
      </c>
    </row>
    <row r="63" spans="1:9" x14ac:dyDescent="0.2">
      <c r="A63" s="33" t="s">
        <v>65</v>
      </c>
      <c r="B63" s="33" t="s">
        <v>10</v>
      </c>
      <c r="C63" s="36"/>
      <c r="D63" s="37">
        <v>1</v>
      </c>
      <c r="E63" s="37">
        <v>1</v>
      </c>
      <c r="F63" s="37">
        <v>1</v>
      </c>
      <c r="G63" s="37">
        <v>1</v>
      </c>
      <c r="H63" s="37"/>
      <c r="I63" s="38">
        <v>4</v>
      </c>
    </row>
    <row r="64" spans="1:9" x14ac:dyDescent="0.2">
      <c r="A64" s="39"/>
      <c r="B64" s="40" t="s">
        <v>11</v>
      </c>
      <c r="C64" s="41"/>
      <c r="D64" s="8"/>
      <c r="E64" s="8"/>
      <c r="F64" s="8"/>
      <c r="G64" s="8">
        <v>1</v>
      </c>
      <c r="H64" s="8"/>
      <c r="I64" s="42">
        <v>1</v>
      </c>
    </row>
    <row r="65" spans="1:9" x14ac:dyDescent="0.2">
      <c r="A65" s="39"/>
      <c r="B65" s="40" t="s">
        <v>12</v>
      </c>
      <c r="C65" s="41"/>
      <c r="D65" s="8"/>
      <c r="E65" s="8"/>
      <c r="F65" s="8">
        <v>1</v>
      </c>
      <c r="G65" s="8"/>
      <c r="H65" s="8"/>
      <c r="I65" s="42">
        <v>1</v>
      </c>
    </row>
    <row r="66" spans="1:9" x14ac:dyDescent="0.2">
      <c r="A66" s="39"/>
      <c r="B66" s="40" t="s">
        <v>13</v>
      </c>
      <c r="C66" s="41"/>
      <c r="D66" s="8"/>
      <c r="E66" s="8">
        <v>1</v>
      </c>
      <c r="F66" s="8">
        <v>1</v>
      </c>
      <c r="G66" s="8"/>
      <c r="H66" s="8"/>
      <c r="I66" s="42">
        <v>2</v>
      </c>
    </row>
    <row r="67" spans="1:9" x14ac:dyDescent="0.2">
      <c r="A67" s="39"/>
      <c r="B67" s="40" t="s">
        <v>0</v>
      </c>
      <c r="C67" s="41"/>
      <c r="D67" s="8"/>
      <c r="E67" s="8">
        <v>1</v>
      </c>
      <c r="F67" s="8"/>
      <c r="G67" s="8">
        <v>1</v>
      </c>
      <c r="H67" s="8"/>
      <c r="I67" s="42">
        <v>2</v>
      </c>
    </row>
    <row r="68" spans="1:9" x14ac:dyDescent="0.2">
      <c r="A68" s="33" t="s">
        <v>129</v>
      </c>
      <c r="B68" s="31"/>
      <c r="C68" s="36"/>
      <c r="D68" s="37">
        <v>1</v>
      </c>
      <c r="E68" s="37">
        <v>3</v>
      </c>
      <c r="F68" s="37">
        <v>3</v>
      </c>
      <c r="G68" s="37">
        <v>3</v>
      </c>
      <c r="H68" s="37"/>
      <c r="I68" s="38">
        <v>10</v>
      </c>
    </row>
    <row r="69" spans="1:9" x14ac:dyDescent="0.2">
      <c r="A69" s="33" t="s">
        <v>263</v>
      </c>
      <c r="B69" s="33" t="s">
        <v>10</v>
      </c>
      <c r="C69" s="36"/>
      <c r="D69" s="37"/>
      <c r="E69" s="37"/>
      <c r="F69" s="37">
        <v>1</v>
      </c>
      <c r="G69" s="37">
        <v>2</v>
      </c>
      <c r="H69" s="37"/>
      <c r="I69" s="38">
        <v>3</v>
      </c>
    </row>
    <row r="70" spans="1:9" x14ac:dyDescent="0.2">
      <c r="A70" s="39"/>
      <c r="B70" s="40" t="s">
        <v>12</v>
      </c>
      <c r="C70" s="41"/>
      <c r="D70" s="8">
        <v>1</v>
      </c>
      <c r="E70" s="8"/>
      <c r="F70" s="8"/>
      <c r="G70" s="8"/>
      <c r="H70" s="8"/>
      <c r="I70" s="42">
        <v>1</v>
      </c>
    </row>
    <row r="71" spans="1:9" x14ac:dyDescent="0.2">
      <c r="A71" s="39"/>
      <c r="B71" s="40" t="s">
        <v>0</v>
      </c>
      <c r="C71" s="41"/>
      <c r="D71" s="8">
        <v>1</v>
      </c>
      <c r="E71" s="8"/>
      <c r="F71" s="8"/>
      <c r="G71" s="8">
        <v>1</v>
      </c>
      <c r="H71" s="8"/>
      <c r="I71" s="42">
        <v>2</v>
      </c>
    </row>
    <row r="72" spans="1:9" x14ac:dyDescent="0.2">
      <c r="A72" s="33" t="s">
        <v>264</v>
      </c>
      <c r="B72" s="31"/>
      <c r="C72" s="36"/>
      <c r="D72" s="37">
        <v>2</v>
      </c>
      <c r="E72" s="37"/>
      <c r="F72" s="37">
        <v>1</v>
      </c>
      <c r="G72" s="37">
        <v>3</v>
      </c>
      <c r="H72" s="37"/>
      <c r="I72" s="38">
        <v>6</v>
      </c>
    </row>
    <row r="73" spans="1:9" x14ac:dyDescent="0.2">
      <c r="A73" s="33" t="s">
        <v>265</v>
      </c>
      <c r="B73" s="33" t="s">
        <v>10</v>
      </c>
      <c r="C73" s="36"/>
      <c r="D73" s="37">
        <v>1</v>
      </c>
      <c r="E73" s="37"/>
      <c r="F73" s="37"/>
      <c r="G73" s="37"/>
      <c r="H73" s="37"/>
      <c r="I73" s="38">
        <v>1</v>
      </c>
    </row>
    <row r="74" spans="1:9" x14ac:dyDescent="0.2">
      <c r="A74" s="39"/>
      <c r="B74" s="40" t="s">
        <v>11</v>
      </c>
      <c r="C74" s="41">
        <v>1</v>
      </c>
      <c r="D74" s="8">
        <v>1</v>
      </c>
      <c r="E74" s="8"/>
      <c r="F74" s="8"/>
      <c r="G74" s="8"/>
      <c r="H74" s="8"/>
      <c r="I74" s="42">
        <v>2</v>
      </c>
    </row>
    <row r="75" spans="1:9" x14ac:dyDescent="0.2">
      <c r="A75" s="39"/>
      <c r="B75" s="40" t="s">
        <v>12</v>
      </c>
      <c r="C75" s="41">
        <v>1</v>
      </c>
      <c r="D75" s="8"/>
      <c r="E75" s="8"/>
      <c r="F75" s="8"/>
      <c r="G75" s="8"/>
      <c r="H75" s="8"/>
      <c r="I75" s="42">
        <v>1</v>
      </c>
    </row>
    <row r="76" spans="1:9" x14ac:dyDescent="0.2">
      <c r="A76" s="39"/>
      <c r="B76" s="40" t="s">
        <v>13</v>
      </c>
      <c r="C76" s="41"/>
      <c r="D76" s="8">
        <v>1</v>
      </c>
      <c r="E76" s="8"/>
      <c r="F76" s="8"/>
      <c r="G76" s="8"/>
      <c r="H76" s="8"/>
      <c r="I76" s="42">
        <v>1</v>
      </c>
    </row>
    <row r="77" spans="1:9" x14ac:dyDescent="0.2">
      <c r="A77" s="39"/>
      <c r="B77" s="40" t="s">
        <v>0</v>
      </c>
      <c r="C77" s="41"/>
      <c r="D77" s="8"/>
      <c r="E77" s="8"/>
      <c r="F77" s="8"/>
      <c r="G77" s="8">
        <v>1</v>
      </c>
      <c r="H77" s="8"/>
      <c r="I77" s="42">
        <v>1</v>
      </c>
    </row>
    <row r="78" spans="1:9" x14ac:dyDescent="0.2">
      <c r="A78" s="33" t="s">
        <v>266</v>
      </c>
      <c r="B78" s="31"/>
      <c r="C78" s="36">
        <v>2</v>
      </c>
      <c r="D78" s="37">
        <v>3</v>
      </c>
      <c r="E78" s="37"/>
      <c r="F78" s="37"/>
      <c r="G78" s="37">
        <v>1</v>
      </c>
      <c r="H78" s="37"/>
      <c r="I78" s="38">
        <v>6</v>
      </c>
    </row>
    <row r="79" spans="1:9" x14ac:dyDescent="0.2">
      <c r="A79" s="33" t="s">
        <v>76</v>
      </c>
      <c r="B79" s="33" t="s">
        <v>10</v>
      </c>
      <c r="C79" s="36"/>
      <c r="D79" s="37">
        <v>1</v>
      </c>
      <c r="E79" s="37">
        <v>1</v>
      </c>
      <c r="F79" s="37">
        <v>1</v>
      </c>
      <c r="G79" s="37">
        <v>1</v>
      </c>
      <c r="H79" s="37"/>
      <c r="I79" s="38">
        <v>4</v>
      </c>
    </row>
    <row r="80" spans="1:9" x14ac:dyDescent="0.2">
      <c r="A80" s="39"/>
      <c r="B80" s="40" t="s">
        <v>11</v>
      </c>
      <c r="C80" s="41">
        <v>1</v>
      </c>
      <c r="D80" s="8">
        <v>1</v>
      </c>
      <c r="E80" s="8">
        <v>1</v>
      </c>
      <c r="F80" s="8">
        <v>1</v>
      </c>
      <c r="G80" s="8"/>
      <c r="H80" s="8">
        <v>1</v>
      </c>
      <c r="I80" s="42">
        <v>5</v>
      </c>
    </row>
    <row r="81" spans="1:9" x14ac:dyDescent="0.2">
      <c r="A81" s="39"/>
      <c r="B81" s="40" t="s">
        <v>12</v>
      </c>
      <c r="C81" s="41"/>
      <c r="D81" s="8">
        <v>1</v>
      </c>
      <c r="E81" s="8"/>
      <c r="F81" s="8">
        <v>1</v>
      </c>
      <c r="G81" s="8"/>
      <c r="H81" s="8">
        <v>1</v>
      </c>
      <c r="I81" s="42">
        <v>3</v>
      </c>
    </row>
    <row r="82" spans="1:9" x14ac:dyDescent="0.2">
      <c r="A82" s="39"/>
      <c r="B82" s="40" t="s">
        <v>13</v>
      </c>
      <c r="C82" s="41">
        <v>1</v>
      </c>
      <c r="D82" s="8"/>
      <c r="E82" s="8"/>
      <c r="F82" s="8"/>
      <c r="G82" s="8"/>
      <c r="H82" s="8"/>
      <c r="I82" s="42">
        <v>1</v>
      </c>
    </row>
    <row r="83" spans="1:9" x14ac:dyDescent="0.2">
      <c r="A83" s="39"/>
      <c r="B83" s="40" t="s">
        <v>0</v>
      </c>
      <c r="C83" s="41"/>
      <c r="D83" s="8">
        <v>2</v>
      </c>
      <c r="E83" s="8">
        <v>1</v>
      </c>
      <c r="F83" s="8">
        <v>1</v>
      </c>
      <c r="G83" s="8">
        <v>1</v>
      </c>
      <c r="H83" s="8">
        <v>2</v>
      </c>
      <c r="I83" s="42">
        <v>7</v>
      </c>
    </row>
    <row r="84" spans="1:9" x14ac:dyDescent="0.2">
      <c r="A84" s="33" t="s">
        <v>130</v>
      </c>
      <c r="B84" s="31"/>
      <c r="C84" s="36">
        <v>2</v>
      </c>
      <c r="D84" s="37">
        <v>5</v>
      </c>
      <c r="E84" s="37">
        <v>3</v>
      </c>
      <c r="F84" s="37">
        <v>4</v>
      </c>
      <c r="G84" s="37">
        <v>2</v>
      </c>
      <c r="H84" s="37">
        <v>4</v>
      </c>
      <c r="I84" s="38">
        <v>20</v>
      </c>
    </row>
    <row r="85" spans="1:9" x14ac:dyDescent="0.2">
      <c r="A85" s="33" t="s">
        <v>267</v>
      </c>
      <c r="B85" s="33" t="s">
        <v>13</v>
      </c>
      <c r="C85" s="36"/>
      <c r="D85" s="37"/>
      <c r="E85" s="37">
        <v>1</v>
      </c>
      <c r="F85" s="37">
        <v>1</v>
      </c>
      <c r="G85" s="37"/>
      <c r="H85" s="37"/>
      <c r="I85" s="38">
        <v>2</v>
      </c>
    </row>
    <row r="86" spans="1:9" x14ac:dyDescent="0.2">
      <c r="A86" s="33" t="s">
        <v>268</v>
      </c>
      <c r="B86" s="31"/>
      <c r="C86" s="36"/>
      <c r="D86" s="37"/>
      <c r="E86" s="37">
        <v>1</v>
      </c>
      <c r="F86" s="37">
        <v>1</v>
      </c>
      <c r="G86" s="37"/>
      <c r="H86" s="37"/>
      <c r="I86" s="38">
        <v>2</v>
      </c>
    </row>
    <row r="87" spans="1:9" x14ac:dyDescent="0.2">
      <c r="A87" s="33" t="s">
        <v>77</v>
      </c>
      <c r="B87" s="33" t="s">
        <v>10</v>
      </c>
      <c r="C87" s="36">
        <v>1</v>
      </c>
      <c r="D87" s="37">
        <v>1</v>
      </c>
      <c r="E87" s="37">
        <v>1</v>
      </c>
      <c r="F87" s="37">
        <v>1</v>
      </c>
      <c r="G87" s="37">
        <v>1</v>
      </c>
      <c r="H87" s="37">
        <v>1</v>
      </c>
      <c r="I87" s="38">
        <v>6</v>
      </c>
    </row>
    <row r="88" spans="1:9" x14ac:dyDescent="0.2">
      <c r="A88" s="39"/>
      <c r="B88" s="40" t="s">
        <v>11</v>
      </c>
      <c r="C88" s="41"/>
      <c r="D88" s="8">
        <v>1</v>
      </c>
      <c r="E88" s="8">
        <v>1</v>
      </c>
      <c r="F88" s="8"/>
      <c r="G88" s="8">
        <v>1</v>
      </c>
      <c r="H88" s="8"/>
      <c r="I88" s="42">
        <v>3</v>
      </c>
    </row>
    <row r="89" spans="1:9" x14ac:dyDescent="0.2">
      <c r="A89" s="39"/>
      <c r="B89" s="40" t="s">
        <v>12</v>
      </c>
      <c r="C89" s="41">
        <v>1</v>
      </c>
      <c r="D89" s="8">
        <v>2</v>
      </c>
      <c r="E89" s="8"/>
      <c r="F89" s="8"/>
      <c r="G89" s="8"/>
      <c r="H89" s="8">
        <v>1</v>
      </c>
      <c r="I89" s="42">
        <v>4</v>
      </c>
    </row>
    <row r="90" spans="1:9" x14ac:dyDescent="0.2">
      <c r="A90" s="39"/>
      <c r="B90" s="40" t="s">
        <v>13</v>
      </c>
      <c r="C90" s="41"/>
      <c r="D90" s="8">
        <v>1</v>
      </c>
      <c r="E90" s="8"/>
      <c r="F90" s="8"/>
      <c r="G90" s="8"/>
      <c r="H90" s="8"/>
      <c r="I90" s="42">
        <v>1</v>
      </c>
    </row>
    <row r="91" spans="1:9" x14ac:dyDescent="0.2">
      <c r="A91" s="39"/>
      <c r="B91" s="40" t="s">
        <v>0</v>
      </c>
      <c r="C91" s="41"/>
      <c r="D91" s="8">
        <v>1</v>
      </c>
      <c r="E91" s="8">
        <v>1</v>
      </c>
      <c r="F91" s="8">
        <v>1</v>
      </c>
      <c r="G91" s="8"/>
      <c r="H91" s="8"/>
      <c r="I91" s="42">
        <v>3</v>
      </c>
    </row>
    <row r="92" spans="1:9" x14ac:dyDescent="0.2">
      <c r="A92" s="33" t="s">
        <v>131</v>
      </c>
      <c r="B92" s="31"/>
      <c r="C92" s="36">
        <v>2</v>
      </c>
      <c r="D92" s="37">
        <v>6</v>
      </c>
      <c r="E92" s="37">
        <v>3</v>
      </c>
      <c r="F92" s="37">
        <v>2</v>
      </c>
      <c r="G92" s="37">
        <v>2</v>
      </c>
      <c r="H92" s="37">
        <v>2</v>
      </c>
      <c r="I92" s="38">
        <v>17</v>
      </c>
    </row>
    <row r="93" spans="1:9" x14ac:dyDescent="0.2">
      <c r="A93" s="33" t="s">
        <v>269</v>
      </c>
      <c r="B93" s="33" t="s">
        <v>11</v>
      </c>
      <c r="C93" s="36"/>
      <c r="D93" s="37"/>
      <c r="E93" s="37">
        <v>1</v>
      </c>
      <c r="F93" s="37">
        <v>1</v>
      </c>
      <c r="G93" s="37"/>
      <c r="H93" s="37"/>
      <c r="I93" s="38">
        <v>2</v>
      </c>
    </row>
    <row r="94" spans="1:9" x14ac:dyDescent="0.2">
      <c r="A94" s="39"/>
      <c r="B94" s="40" t="s">
        <v>13</v>
      </c>
      <c r="C94" s="41"/>
      <c r="D94" s="8"/>
      <c r="E94" s="8"/>
      <c r="F94" s="8"/>
      <c r="G94" s="8">
        <v>1</v>
      </c>
      <c r="H94" s="8">
        <v>1</v>
      </c>
      <c r="I94" s="42">
        <v>2</v>
      </c>
    </row>
    <row r="95" spans="1:9" x14ac:dyDescent="0.2">
      <c r="A95" s="33" t="s">
        <v>270</v>
      </c>
      <c r="B95" s="31"/>
      <c r="C95" s="36"/>
      <c r="D95" s="37"/>
      <c r="E95" s="37">
        <v>1</v>
      </c>
      <c r="F95" s="37">
        <v>1</v>
      </c>
      <c r="G95" s="37">
        <v>1</v>
      </c>
      <c r="H95" s="37">
        <v>1</v>
      </c>
      <c r="I95" s="38">
        <v>4</v>
      </c>
    </row>
    <row r="96" spans="1:9" x14ac:dyDescent="0.2">
      <c r="A96" s="33" t="s">
        <v>78</v>
      </c>
      <c r="B96" s="33" t="s">
        <v>11</v>
      </c>
      <c r="C96" s="36"/>
      <c r="D96" s="37"/>
      <c r="E96" s="37"/>
      <c r="F96" s="37"/>
      <c r="G96" s="37">
        <v>1</v>
      </c>
      <c r="H96" s="37"/>
      <c r="I96" s="38">
        <v>1</v>
      </c>
    </row>
    <row r="97" spans="1:9" x14ac:dyDescent="0.2">
      <c r="A97" s="39"/>
      <c r="B97" s="40" t="s">
        <v>12</v>
      </c>
      <c r="C97" s="41"/>
      <c r="D97" s="8"/>
      <c r="E97" s="8">
        <v>1</v>
      </c>
      <c r="F97" s="8"/>
      <c r="G97" s="8"/>
      <c r="H97" s="8"/>
      <c r="I97" s="42">
        <v>1</v>
      </c>
    </row>
    <row r="98" spans="1:9" x14ac:dyDescent="0.2">
      <c r="A98" s="39"/>
      <c r="B98" s="40" t="s">
        <v>13</v>
      </c>
      <c r="C98" s="41"/>
      <c r="D98" s="8"/>
      <c r="E98" s="8"/>
      <c r="F98" s="8"/>
      <c r="G98" s="8"/>
      <c r="H98" s="8">
        <v>1</v>
      </c>
      <c r="I98" s="42">
        <v>1</v>
      </c>
    </row>
    <row r="99" spans="1:9" x14ac:dyDescent="0.2">
      <c r="A99" s="39"/>
      <c r="B99" s="40" t="s">
        <v>0</v>
      </c>
      <c r="C99" s="41"/>
      <c r="D99" s="8"/>
      <c r="E99" s="8">
        <v>1</v>
      </c>
      <c r="F99" s="8"/>
      <c r="G99" s="8"/>
      <c r="H99" s="8"/>
      <c r="I99" s="42">
        <v>1</v>
      </c>
    </row>
    <row r="100" spans="1:9" x14ac:dyDescent="0.2">
      <c r="A100" s="33" t="s">
        <v>132</v>
      </c>
      <c r="B100" s="31"/>
      <c r="C100" s="36"/>
      <c r="D100" s="37"/>
      <c r="E100" s="37">
        <v>2</v>
      </c>
      <c r="F100" s="37"/>
      <c r="G100" s="37">
        <v>1</v>
      </c>
      <c r="H100" s="37">
        <v>1</v>
      </c>
      <c r="I100" s="38">
        <v>4</v>
      </c>
    </row>
    <row r="101" spans="1:9" x14ac:dyDescent="0.2">
      <c r="A101" s="33" t="s">
        <v>315</v>
      </c>
      <c r="B101" s="33" t="s">
        <v>12</v>
      </c>
      <c r="C101" s="36"/>
      <c r="D101" s="37"/>
      <c r="E101" s="37">
        <v>1</v>
      </c>
      <c r="F101" s="37">
        <v>1</v>
      </c>
      <c r="G101" s="37"/>
      <c r="H101" s="37"/>
      <c r="I101" s="38">
        <v>2</v>
      </c>
    </row>
    <row r="102" spans="1:9" x14ac:dyDescent="0.2">
      <c r="A102" s="33" t="s">
        <v>316</v>
      </c>
      <c r="B102" s="31"/>
      <c r="C102" s="36"/>
      <c r="D102" s="37"/>
      <c r="E102" s="37">
        <v>1</v>
      </c>
      <c r="F102" s="37">
        <v>1</v>
      </c>
      <c r="G102" s="37"/>
      <c r="H102" s="37"/>
      <c r="I102" s="38">
        <v>2</v>
      </c>
    </row>
    <row r="103" spans="1:9" x14ac:dyDescent="0.2">
      <c r="A103" s="33" t="s">
        <v>107</v>
      </c>
      <c r="B103" s="33" t="s">
        <v>10</v>
      </c>
      <c r="C103" s="36"/>
      <c r="D103" s="37"/>
      <c r="E103" s="37"/>
      <c r="F103" s="37"/>
      <c r="G103" s="37">
        <v>1</v>
      </c>
      <c r="H103" s="37"/>
      <c r="I103" s="38">
        <v>1</v>
      </c>
    </row>
    <row r="104" spans="1:9" x14ac:dyDescent="0.2">
      <c r="A104" s="39"/>
      <c r="B104" s="40" t="s">
        <v>11</v>
      </c>
      <c r="C104" s="41">
        <v>1</v>
      </c>
      <c r="D104" s="8"/>
      <c r="E104" s="8">
        <v>1</v>
      </c>
      <c r="F104" s="8">
        <v>1</v>
      </c>
      <c r="G104" s="8">
        <v>1</v>
      </c>
      <c r="H104" s="8">
        <v>1</v>
      </c>
      <c r="I104" s="42">
        <v>5</v>
      </c>
    </row>
    <row r="105" spans="1:9" x14ac:dyDescent="0.2">
      <c r="A105" s="39"/>
      <c r="B105" s="40" t="s">
        <v>12</v>
      </c>
      <c r="C105" s="41">
        <v>1</v>
      </c>
      <c r="D105" s="8"/>
      <c r="E105" s="8"/>
      <c r="F105" s="8"/>
      <c r="G105" s="8"/>
      <c r="H105" s="8"/>
      <c r="I105" s="42">
        <v>1</v>
      </c>
    </row>
    <row r="106" spans="1:9" x14ac:dyDescent="0.2">
      <c r="A106" s="39"/>
      <c r="B106" s="40" t="s">
        <v>13</v>
      </c>
      <c r="C106" s="41"/>
      <c r="D106" s="8"/>
      <c r="E106" s="8">
        <v>1</v>
      </c>
      <c r="F106" s="8">
        <v>1</v>
      </c>
      <c r="G106" s="8"/>
      <c r="H106" s="8"/>
      <c r="I106" s="42">
        <v>2</v>
      </c>
    </row>
    <row r="107" spans="1:9" x14ac:dyDescent="0.2">
      <c r="A107" s="39"/>
      <c r="B107" s="40" t="s">
        <v>0</v>
      </c>
      <c r="C107" s="41">
        <v>1</v>
      </c>
      <c r="D107" s="8">
        <v>1</v>
      </c>
      <c r="E107" s="8">
        <v>1</v>
      </c>
      <c r="F107" s="8">
        <v>1</v>
      </c>
      <c r="G107" s="8">
        <v>1</v>
      </c>
      <c r="H107" s="8"/>
      <c r="I107" s="42">
        <v>5</v>
      </c>
    </row>
    <row r="108" spans="1:9" x14ac:dyDescent="0.2">
      <c r="A108" s="33" t="s">
        <v>133</v>
      </c>
      <c r="B108" s="31"/>
      <c r="C108" s="36">
        <v>3</v>
      </c>
      <c r="D108" s="37">
        <v>1</v>
      </c>
      <c r="E108" s="37">
        <v>3</v>
      </c>
      <c r="F108" s="37">
        <v>3</v>
      </c>
      <c r="G108" s="37">
        <v>3</v>
      </c>
      <c r="H108" s="37">
        <v>1</v>
      </c>
      <c r="I108" s="38">
        <v>14</v>
      </c>
    </row>
    <row r="109" spans="1:9" x14ac:dyDescent="0.2">
      <c r="A109" s="33" t="s">
        <v>106</v>
      </c>
      <c r="B109" s="33" t="s">
        <v>10</v>
      </c>
      <c r="C109" s="36">
        <v>2</v>
      </c>
      <c r="D109" s="37">
        <v>1</v>
      </c>
      <c r="E109" s="37"/>
      <c r="F109" s="37">
        <v>1</v>
      </c>
      <c r="G109" s="37">
        <v>2</v>
      </c>
      <c r="H109" s="37">
        <v>2</v>
      </c>
      <c r="I109" s="38">
        <v>8</v>
      </c>
    </row>
    <row r="110" spans="1:9" x14ac:dyDescent="0.2">
      <c r="A110" s="39"/>
      <c r="B110" s="40" t="s">
        <v>11</v>
      </c>
      <c r="C110" s="41"/>
      <c r="D110" s="8"/>
      <c r="E110" s="8">
        <v>1</v>
      </c>
      <c r="F110" s="8">
        <v>1</v>
      </c>
      <c r="G110" s="8">
        <v>1</v>
      </c>
      <c r="H110" s="8">
        <v>1</v>
      </c>
      <c r="I110" s="42">
        <v>4</v>
      </c>
    </row>
    <row r="111" spans="1:9" x14ac:dyDescent="0.2">
      <c r="A111" s="39"/>
      <c r="B111" s="40" t="s">
        <v>13</v>
      </c>
      <c r="C111" s="41"/>
      <c r="D111" s="8"/>
      <c r="E111" s="8"/>
      <c r="F111" s="8">
        <v>1</v>
      </c>
      <c r="G111" s="8"/>
      <c r="H111" s="8"/>
      <c r="I111" s="42">
        <v>1</v>
      </c>
    </row>
    <row r="112" spans="1:9" x14ac:dyDescent="0.2">
      <c r="A112" s="39"/>
      <c r="B112" s="40" t="s">
        <v>0</v>
      </c>
      <c r="C112" s="41">
        <v>1</v>
      </c>
      <c r="D112" s="8">
        <v>1</v>
      </c>
      <c r="E112" s="8"/>
      <c r="F112" s="8">
        <v>1</v>
      </c>
      <c r="G112" s="8"/>
      <c r="H112" s="8"/>
      <c r="I112" s="42">
        <v>3</v>
      </c>
    </row>
    <row r="113" spans="1:9" x14ac:dyDescent="0.2">
      <c r="A113" s="33" t="s">
        <v>134</v>
      </c>
      <c r="B113" s="31"/>
      <c r="C113" s="36">
        <v>3</v>
      </c>
      <c r="D113" s="37">
        <v>2</v>
      </c>
      <c r="E113" s="37">
        <v>1</v>
      </c>
      <c r="F113" s="37">
        <v>4</v>
      </c>
      <c r="G113" s="37">
        <v>3</v>
      </c>
      <c r="H113" s="37">
        <v>3</v>
      </c>
      <c r="I113" s="38">
        <v>16</v>
      </c>
    </row>
    <row r="114" spans="1:9" x14ac:dyDescent="0.2">
      <c r="A114" s="33" t="s">
        <v>62</v>
      </c>
      <c r="B114" s="33" t="s">
        <v>10</v>
      </c>
      <c r="C114" s="36"/>
      <c r="D114" s="37"/>
      <c r="E114" s="37"/>
      <c r="F114" s="37"/>
      <c r="G114" s="37"/>
      <c r="H114" s="37">
        <v>1</v>
      </c>
      <c r="I114" s="38">
        <v>1</v>
      </c>
    </row>
    <row r="115" spans="1:9" x14ac:dyDescent="0.2">
      <c r="A115" s="39"/>
      <c r="B115" s="40" t="s">
        <v>11</v>
      </c>
      <c r="C115" s="41"/>
      <c r="D115" s="8">
        <v>1</v>
      </c>
      <c r="E115" s="8"/>
      <c r="F115" s="8"/>
      <c r="G115" s="8"/>
      <c r="H115" s="8"/>
      <c r="I115" s="42">
        <v>1</v>
      </c>
    </row>
    <row r="116" spans="1:9" x14ac:dyDescent="0.2">
      <c r="A116" s="39"/>
      <c r="B116" s="40" t="s">
        <v>12</v>
      </c>
      <c r="C116" s="41"/>
      <c r="D116" s="8">
        <v>1</v>
      </c>
      <c r="E116" s="8"/>
      <c r="F116" s="8"/>
      <c r="G116" s="8"/>
      <c r="H116" s="8"/>
      <c r="I116" s="42">
        <v>1</v>
      </c>
    </row>
    <row r="117" spans="1:9" x14ac:dyDescent="0.2">
      <c r="A117" s="39"/>
      <c r="B117" s="40" t="s">
        <v>13</v>
      </c>
      <c r="C117" s="41">
        <v>1</v>
      </c>
      <c r="D117" s="8"/>
      <c r="E117" s="8">
        <v>1</v>
      </c>
      <c r="F117" s="8"/>
      <c r="G117" s="8">
        <v>1</v>
      </c>
      <c r="H117" s="8">
        <v>1</v>
      </c>
      <c r="I117" s="42">
        <v>4</v>
      </c>
    </row>
    <row r="118" spans="1:9" x14ac:dyDescent="0.2">
      <c r="A118" s="39"/>
      <c r="B118" s="40" t="s">
        <v>0</v>
      </c>
      <c r="C118" s="41"/>
      <c r="D118" s="8"/>
      <c r="E118" s="8">
        <v>1</v>
      </c>
      <c r="F118" s="8">
        <v>1</v>
      </c>
      <c r="G118" s="8"/>
      <c r="H118" s="8">
        <v>1</v>
      </c>
      <c r="I118" s="42">
        <v>3</v>
      </c>
    </row>
    <row r="119" spans="1:9" x14ac:dyDescent="0.2">
      <c r="A119" s="33" t="s">
        <v>135</v>
      </c>
      <c r="B119" s="31"/>
      <c r="C119" s="36">
        <v>1</v>
      </c>
      <c r="D119" s="37">
        <v>2</v>
      </c>
      <c r="E119" s="37">
        <v>2</v>
      </c>
      <c r="F119" s="37">
        <v>1</v>
      </c>
      <c r="G119" s="37">
        <v>1</v>
      </c>
      <c r="H119" s="37">
        <v>3</v>
      </c>
      <c r="I119" s="38">
        <v>10</v>
      </c>
    </row>
    <row r="120" spans="1:9" x14ac:dyDescent="0.2">
      <c r="A120" s="33" t="s">
        <v>96</v>
      </c>
      <c r="B120" s="33" t="s">
        <v>10</v>
      </c>
      <c r="C120" s="36"/>
      <c r="D120" s="37"/>
      <c r="E120" s="37">
        <v>1</v>
      </c>
      <c r="F120" s="37"/>
      <c r="G120" s="37">
        <v>1</v>
      </c>
      <c r="H120" s="37"/>
      <c r="I120" s="38">
        <v>2</v>
      </c>
    </row>
    <row r="121" spans="1:9" x14ac:dyDescent="0.2">
      <c r="A121" s="39"/>
      <c r="B121" s="40" t="s">
        <v>12</v>
      </c>
      <c r="C121" s="41"/>
      <c r="D121" s="8"/>
      <c r="E121" s="8">
        <v>2</v>
      </c>
      <c r="F121" s="8">
        <v>2</v>
      </c>
      <c r="G121" s="8"/>
      <c r="H121" s="8"/>
      <c r="I121" s="42">
        <v>4</v>
      </c>
    </row>
    <row r="122" spans="1:9" x14ac:dyDescent="0.2">
      <c r="A122" s="39"/>
      <c r="B122" s="40" t="s">
        <v>13</v>
      </c>
      <c r="C122" s="41"/>
      <c r="D122" s="8">
        <v>1</v>
      </c>
      <c r="E122" s="8">
        <v>2</v>
      </c>
      <c r="F122" s="8">
        <v>1</v>
      </c>
      <c r="G122" s="8">
        <v>1</v>
      </c>
      <c r="H122" s="8">
        <v>1</v>
      </c>
      <c r="I122" s="42">
        <v>6</v>
      </c>
    </row>
    <row r="123" spans="1:9" x14ac:dyDescent="0.2">
      <c r="A123" s="39"/>
      <c r="B123" s="40" t="s">
        <v>14</v>
      </c>
      <c r="C123" s="41">
        <v>1</v>
      </c>
      <c r="D123" s="8"/>
      <c r="E123" s="8"/>
      <c r="F123" s="8"/>
      <c r="G123" s="8"/>
      <c r="H123" s="8"/>
      <c r="I123" s="42">
        <v>1</v>
      </c>
    </row>
    <row r="124" spans="1:9" x14ac:dyDescent="0.2">
      <c r="A124" s="39"/>
      <c r="B124" s="40" t="s">
        <v>0</v>
      </c>
      <c r="C124" s="41"/>
      <c r="D124" s="8">
        <v>1</v>
      </c>
      <c r="E124" s="8"/>
      <c r="F124" s="8"/>
      <c r="G124" s="8">
        <v>1</v>
      </c>
      <c r="H124" s="8">
        <v>1</v>
      </c>
      <c r="I124" s="42">
        <v>3</v>
      </c>
    </row>
    <row r="125" spans="1:9" x14ac:dyDescent="0.2">
      <c r="A125" s="33" t="s">
        <v>136</v>
      </c>
      <c r="B125" s="31"/>
      <c r="C125" s="36">
        <v>1</v>
      </c>
      <c r="D125" s="37">
        <v>2</v>
      </c>
      <c r="E125" s="37">
        <v>5</v>
      </c>
      <c r="F125" s="37">
        <v>3</v>
      </c>
      <c r="G125" s="37">
        <v>3</v>
      </c>
      <c r="H125" s="37">
        <v>2</v>
      </c>
      <c r="I125" s="38">
        <v>16</v>
      </c>
    </row>
    <row r="126" spans="1:9" x14ac:dyDescent="0.2">
      <c r="A126" s="33" t="s">
        <v>75</v>
      </c>
      <c r="B126" s="33" t="s">
        <v>10</v>
      </c>
      <c r="C126" s="36"/>
      <c r="D126" s="37"/>
      <c r="E126" s="37"/>
      <c r="F126" s="37"/>
      <c r="G126" s="37">
        <v>1</v>
      </c>
      <c r="H126" s="37">
        <v>1</v>
      </c>
      <c r="I126" s="38">
        <v>2</v>
      </c>
    </row>
    <row r="127" spans="1:9" x14ac:dyDescent="0.2">
      <c r="A127" s="39"/>
      <c r="B127" s="40" t="s">
        <v>11</v>
      </c>
      <c r="C127" s="41"/>
      <c r="D127" s="8">
        <v>1</v>
      </c>
      <c r="E127" s="8">
        <v>1</v>
      </c>
      <c r="F127" s="8">
        <v>1</v>
      </c>
      <c r="G127" s="8"/>
      <c r="H127" s="8"/>
      <c r="I127" s="42">
        <v>3</v>
      </c>
    </row>
    <row r="128" spans="1:9" x14ac:dyDescent="0.2">
      <c r="A128" s="39"/>
      <c r="B128" s="40" t="s">
        <v>12</v>
      </c>
      <c r="C128" s="41"/>
      <c r="D128" s="8"/>
      <c r="E128" s="8"/>
      <c r="F128" s="8"/>
      <c r="G128" s="8">
        <v>1</v>
      </c>
      <c r="H128" s="8"/>
      <c r="I128" s="42">
        <v>1</v>
      </c>
    </row>
    <row r="129" spans="1:9" x14ac:dyDescent="0.2">
      <c r="A129" s="39"/>
      <c r="B129" s="40" t="s">
        <v>13</v>
      </c>
      <c r="C129" s="41"/>
      <c r="D129" s="8"/>
      <c r="E129" s="8"/>
      <c r="F129" s="8"/>
      <c r="G129" s="8">
        <v>2</v>
      </c>
      <c r="H129" s="8"/>
      <c r="I129" s="42">
        <v>2</v>
      </c>
    </row>
    <row r="130" spans="1:9" x14ac:dyDescent="0.2">
      <c r="A130" s="39"/>
      <c r="B130" s="40" t="s">
        <v>14</v>
      </c>
      <c r="C130" s="41"/>
      <c r="D130" s="8">
        <v>1</v>
      </c>
      <c r="E130" s="8"/>
      <c r="F130" s="8"/>
      <c r="G130" s="8"/>
      <c r="H130" s="8"/>
      <c r="I130" s="42">
        <v>1</v>
      </c>
    </row>
    <row r="131" spans="1:9" x14ac:dyDescent="0.2">
      <c r="A131" s="39"/>
      <c r="B131" s="40" t="s">
        <v>0</v>
      </c>
      <c r="C131" s="41"/>
      <c r="D131" s="8">
        <v>1</v>
      </c>
      <c r="E131" s="8">
        <v>3</v>
      </c>
      <c r="F131" s="8">
        <v>2</v>
      </c>
      <c r="G131" s="8">
        <v>1</v>
      </c>
      <c r="H131" s="8">
        <v>1</v>
      </c>
      <c r="I131" s="42">
        <v>8</v>
      </c>
    </row>
    <row r="132" spans="1:9" x14ac:dyDescent="0.2">
      <c r="A132" s="33" t="s">
        <v>137</v>
      </c>
      <c r="B132" s="31"/>
      <c r="C132" s="36"/>
      <c r="D132" s="37">
        <v>3</v>
      </c>
      <c r="E132" s="37">
        <v>4</v>
      </c>
      <c r="F132" s="37">
        <v>3</v>
      </c>
      <c r="G132" s="37">
        <v>5</v>
      </c>
      <c r="H132" s="37">
        <v>2</v>
      </c>
      <c r="I132" s="38">
        <v>17</v>
      </c>
    </row>
    <row r="133" spans="1:9" x14ac:dyDescent="0.2">
      <c r="A133" s="33" t="s">
        <v>271</v>
      </c>
      <c r="B133" s="33" t="s">
        <v>11</v>
      </c>
      <c r="C133" s="36"/>
      <c r="D133" s="37"/>
      <c r="E133" s="37"/>
      <c r="F133" s="37">
        <v>1</v>
      </c>
      <c r="G133" s="37"/>
      <c r="H133" s="37"/>
      <c r="I133" s="38">
        <v>1</v>
      </c>
    </row>
    <row r="134" spans="1:9" x14ac:dyDescent="0.2">
      <c r="A134" s="39"/>
      <c r="B134" s="40" t="s">
        <v>12</v>
      </c>
      <c r="C134" s="41"/>
      <c r="D134" s="8"/>
      <c r="E134" s="8">
        <v>1</v>
      </c>
      <c r="F134" s="8"/>
      <c r="G134" s="8"/>
      <c r="H134" s="8">
        <v>1</v>
      </c>
      <c r="I134" s="42">
        <v>2</v>
      </c>
    </row>
    <row r="135" spans="1:9" x14ac:dyDescent="0.2">
      <c r="A135" s="39"/>
      <c r="B135" s="40" t="s">
        <v>0</v>
      </c>
      <c r="C135" s="41"/>
      <c r="D135" s="8"/>
      <c r="E135" s="8"/>
      <c r="F135" s="8">
        <v>1</v>
      </c>
      <c r="G135" s="8">
        <v>1</v>
      </c>
      <c r="H135" s="8"/>
      <c r="I135" s="42">
        <v>2</v>
      </c>
    </row>
    <row r="136" spans="1:9" x14ac:dyDescent="0.2">
      <c r="A136" s="33" t="s">
        <v>272</v>
      </c>
      <c r="B136" s="31"/>
      <c r="C136" s="36"/>
      <c r="D136" s="37"/>
      <c r="E136" s="37">
        <v>1</v>
      </c>
      <c r="F136" s="37">
        <v>2</v>
      </c>
      <c r="G136" s="37">
        <v>1</v>
      </c>
      <c r="H136" s="37">
        <v>1</v>
      </c>
      <c r="I136" s="38">
        <v>5</v>
      </c>
    </row>
    <row r="137" spans="1:9" x14ac:dyDescent="0.2">
      <c r="A137" s="33" t="s">
        <v>273</v>
      </c>
      <c r="B137" s="33" t="s">
        <v>10</v>
      </c>
      <c r="C137" s="36">
        <v>1</v>
      </c>
      <c r="D137" s="37"/>
      <c r="E137" s="37"/>
      <c r="F137" s="37"/>
      <c r="G137" s="37"/>
      <c r="H137" s="37"/>
      <c r="I137" s="38">
        <v>1</v>
      </c>
    </row>
    <row r="138" spans="1:9" x14ac:dyDescent="0.2">
      <c r="A138" s="39"/>
      <c r="B138" s="40" t="s">
        <v>11</v>
      </c>
      <c r="C138" s="41"/>
      <c r="D138" s="8"/>
      <c r="E138" s="8"/>
      <c r="F138" s="8">
        <v>1</v>
      </c>
      <c r="G138" s="8"/>
      <c r="H138" s="8"/>
      <c r="I138" s="42">
        <v>1</v>
      </c>
    </row>
    <row r="139" spans="1:9" x14ac:dyDescent="0.2">
      <c r="A139" s="39"/>
      <c r="B139" s="40" t="s">
        <v>12</v>
      </c>
      <c r="C139" s="41"/>
      <c r="D139" s="8">
        <v>1</v>
      </c>
      <c r="E139" s="8"/>
      <c r="F139" s="8">
        <v>1</v>
      </c>
      <c r="G139" s="8">
        <v>1</v>
      </c>
      <c r="H139" s="8"/>
      <c r="I139" s="42">
        <v>3</v>
      </c>
    </row>
    <row r="140" spans="1:9" x14ac:dyDescent="0.2">
      <c r="A140" s="39"/>
      <c r="B140" s="40" t="s">
        <v>13</v>
      </c>
      <c r="C140" s="41"/>
      <c r="D140" s="8">
        <v>1</v>
      </c>
      <c r="E140" s="8"/>
      <c r="F140" s="8"/>
      <c r="G140" s="8"/>
      <c r="H140" s="8"/>
      <c r="I140" s="42">
        <v>1</v>
      </c>
    </row>
    <row r="141" spans="1:9" x14ac:dyDescent="0.2">
      <c r="A141" s="33" t="s">
        <v>274</v>
      </c>
      <c r="B141" s="31"/>
      <c r="C141" s="36">
        <v>1</v>
      </c>
      <c r="D141" s="37">
        <v>2</v>
      </c>
      <c r="E141" s="37"/>
      <c r="F141" s="37">
        <v>2</v>
      </c>
      <c r="G141" s="37">
        <v>1</v>
      </c>
      <c r="H141" s="37"/>
      <c r="I141" s="38">
        <v>6</v>
      </c>
    </row>
    <row r="142" spans="1:9" x14ac:dyDescent="0.2">
      <c r="A142" s="33" t="s">
        <v>317</v>
      </c>
      <c r="B142" s="33" t="s">
        <v>10</v>
      </c>
      <c r="C142" s="36"/>
      <c r="D142" s="37"/>
      <c r="E142" s="37">
        <v>1</v>
      </c>
      <c r="F142" s="37">
        <v>1</v>
      </c>
      <c r="G142" s="37"/>
      <c r="H142" s="37"/>
      <c r="I142" s="38">
        <v>2</v>
      </c>
    </row>
    <row r="143" spans="1:9" x14ac:dyDescent="0.2">
      <c r="A143" s="33" t="s">
        <v>318</v>
      </c>
      <c r="B143" s="31"/>
      <c r="C143" s="36"/>
      <c r="D143" s="37"/>
      <c r="E143" s="37">
        <v>1</v>
      </c>
      <c r="F143" s="37">
        <v>1</v>
      </c>
      <c r="G143" s="37"/>
      <c r="H143" s="37"/>
      <c r="I143" s="38">
        <v>2</v>
      </c>
    </row>
    <row r="144" spans="1:9" x14ac:dyDescent="0.2">
      <c r="A144" s="33" t="s">
        <v>68</v>
      </c>
      <c r="B144" s="33" t="s">
        <v>10</v>
      </c>
      <c r="C144" s="36"/>
      <c r="D144" s="37"/>
      <c r="E144" s="37"/>
      <c r="F144" s="37"/>
      <c r="G144" s="37">
        <v>1</v>
      </c>
      <c r="H144" s="37">
        <v>1</v>
      </c>
      <c r="I144" s="38">
        <v>2</v>
      </c>
    </row>
    <row r="145" spans="1:9" x14ac:dyDescent="0.2">
      <c r="A145" s="39"/>
      <c r="B145" s="40" t="s">
        <v>11</v>
      </c>
      <c r="C145" s="41">
        <v>1</v>
      </c>
      <c r="D145" s="8">
        <v>1</v>
      </c>
      <c r="E145" s="8"/>
      <c r="F145" s="8"/>
      <c r="G145" s="8"/>
      <c r="H145" s="8"/>
      <c r="I145" s="42">
        <v>2</v>
      </c>
    </row>
    <row r="146" spans="1:9" x14ac:dyDescent="0.2">
      <c r="A146" s="39"/>
      <c r="B146" s="40" t="s">
        <v>12</v>
      </c>
      <c r="C146" s="41">
        <v>1</v>
      </c>
      <c r="D146" s="8"/>
      <c r="E146" s="8"/>
      <c r="F146" s="8"/>
      <c r="G146" s="8"/>
      <c r="H146" s="8"/>
      <c r="I146" s="42">
        <v>1</v>
      </c>
    </row>
    <row r="147" spans="1:9" x14ac:dyDescent="0.2">
      <c r="A147" s="39"/>
      <c r="B147" s="40" t="s">
        <v>0</v>
      </c>
      <c r="C147" s="41"/>
      <c r="D147" s="8"/>
      <c r="E147" s="8"/>
      <c r="F147" s="8"/>
      <c r="G147" s="8">
        <v>1</v>
      </c>
      <c r="H147" s="8">
        <v>1</v>
      </c>
      <c r="I147" s="42">
        <v>2</v>
      </c>
    </row>
    <row r="148" spans="1:9" x14ac:dyDescent="0.2">
      <c r="A148" s="33" t="s">
        <v>138</v>
      </c>
      <c r="B148" s="31"/>
      <c r="C148" s="36">
        <v>2</v>
      </c>
      <c r="D148" s="37">
        <v>1</v>
      </c>
      <c r="E148" s="37"/>
      <c r="F148" s="37"/>
      <c r="G148" s="37">
        <v>2</v>
      </c>
      <c r="H148" s="37">
        <v>2</v>
      </c>
      <c r="I148" s="38">
        <v>7</v>
      </c>
    </row>
    <row r="149" spans="1:9" x14ac:dyDescent="0.2">
      <c r="A149" s="33" t="s">
        <v>69</v>
      </c>
      <c r="B149" s="33" t="s">
        <v>10</v>
      </c>
      <c r="C149" s="36"/>
      <c r="D149" s="37"/>
      <c r="E149" s="37">
        <v>1</v>
      </c>
      <c r="F149" s="37">
        <v>1</v>
      </c>
      <c r="G149" s="37"/>
      <c r="H149" s="37">
        <v>1</v>
      </c>
      <c r="I149" s="38">
        <v>3</v>
      </c>
    </row>
    <row r="150" spans="1:9" x14ac:dyDescent="0.2">
      <c r="A150" s="39"/>
      <c r="B150" s="40" t="s">
        <v>11</v>
      </c>
      <c r="C150" s="41">
        <v>1</v>
      </c>
      <c r="D150" s="8">
        <v>1</v>
      </c>
      <c r="E150" s="8"/>
      <c r="F150" s="8"/>
      <c r="G150" s="8"/>
      <c r="H150" s="8"/>
      <c r="I150" s="42">
        <v>2</v>
      </c>
    </row>
    <row r="151" spans="1:9" x14ac:dyDescent="0.2">
      <c r="A151" s="39"/>
      <c r="B151" s="40" t="s">
        <v>12</v>
      </c>
      <c r="C151" s="41"/>
      <c r="D151" s="8"/>
      <c r="E151" s="8">
        <v>1</v>
      </c>
      <c r="F151" s="8">
        <v>1</v>
      </c>
      <c r="G151" s="8"/>
      <c r="H151" s="8"/>
      <c r="I151" s="42">
        <v>2</v>
      </c>
    </row>
    <row r="152" spans="1:9" x14ac:dyDescent="0.2">
      <c r="A152" s="39"/>
      <c r="B152" s="40" t="s">
        <v>13</v>
      </c>
      <c r="C152" s="41"/>
      <c r="D152" s="8"/>
      <c r="E152" s="8">
        <v>1</v>
      </c>
      <c r="F152" s="8"/>
      <c r="G152" s="8">
        <v>1</v>
      </c>
      <c r="H152" s="8">
        <v>1</v>
      </c>
      <c r="I152" s="42">
        <v>3</v>
      </c>
    </row>
    <row r="153" spans="1:9" x14ac:dyDescent="0.2">
      <c r="A153" s="33" t="s">
        <v>139</v>
      </c>
      <c r="B153" s="31"/>
      <c r="C153" s="36">
        <v>1</v>
      </c>
      <c r="D153" s="37">
        <v>1</v>
      </c>
      <c r="E153" s="37">
        <v>3</v>
      </c>
      <c r="F153" s="37">
        <v>2</v>
      </c>
      <c r="G153" s="37">
        <v>1</v>
      </c>
      <c r="H153" s="37">
        <v>2</v>
      </c>
      <c r="I153" s="38">
        <v>10</v>
      </c>
    </row>
    <row r="154" spans="1:9" x14ac:dyDescent="0.2">
      <c r="A154" s="33" t="s">
        <v>319</v>
      </c>
      <c r="B154" s="33" t="s">
        <v>11</v>
      </c>
      <c r="C154" s="36"/>
      <c r="D154" s="37"/>
      <c r="E154" s="37">
        <v>1</v>
      </c>
      <c r="F154" s="37">
        <v>1</v>
      </c>
      <c r="G154" s="37">
        <v>1</v>
      </c>
      <c r="H154" s="37">
        <v>1</v>
      </c>
      <c r="I154" s="38">
        <v>4</v>
      </c>
    </row>
    <row r="155" spans="1:9" x14ac:dyDescent="0.2">
      <c r="A155" s="33" t="s">
        <v>320</v>
      </c>
      <c r="B155" s="31"/>
      <c r="C155" s="36"/>
      <c r="D155" s="37"/>
      <c r="E155" s="37">
        <v>1</v>
      </c>
      <c r="F155" s="37">
        <v>1</v>
      </c>
      <c r="G155" s="37">
        <v>1</v>
      </c>
      <c r="H155" s="37">
        <v>1</v>
      </c>
      <c r="I155" s="38">
        <v>4</v>
      </c>
    </row>
    <row r="156" spans="1:9" x14ac:dyDescent="0.2">
      <c r="A156" s="33" t="s">
        <v>321</v>
      </c>
      <c r="B156" s="33" t="s">
        <v>0</v>
      </c>
      <c r="C156" s="36"/>
      <c r="D156" s="37"/>
      <c r="E156" s="37">
        <v>1</v>
      </c>
      <c r="F156" s="37">
        <v>1</v>
      </c>
      <c r="G156" s="37"/>
      <c r="H156" s="37"/>
      <c r="I156" s="38">
        <v>2</v>
      </c>
    </row>
    <row r="157" spans="1:9" x14ac:dyDescent="0.2">
      <c r="A157" s="33" t="s">
        <v>322</v>
      </c>
      <c r="B157" s="31"/>
      <c r="C157" s="36"/>
      <c r="D157" s="37"/>
      <c r="E157" s="37">
        <v>1</v>
      </c>
      <c r="F157" s="37">
        <v>1</v>
      </c>
      <c r="G157" s="37"/>
      <c r="H157" s="37"/>
      <c r="I157" s="38">
        <v>2</v>
      </c>
    </row>
    <row r="158" spans="1:9" x14ac:dyDescent="0.2">
      <c r="A158" s="33" t="s">
        <v>275</v>
      </c>
      <c r="B158" s="33" t="s">
        <v>13</v>
      </c>
      <c r="C158" s="36"/>
      <c r="D158" s="37"/>
      <c r="E158" s="37"/>
      <c r="F158" s="37">
        <v>1</v>
      </c>
      <c r="G158" s="37"/>
      <c r="H158" s="37"/>
      <c r="I158" s="38">
        <v>1</v>
      </c>
    </row>
    <row r="159" spans="1:9" x14ac:dyDescent="0.2">
      <c r="A159" s="39"/>
      <c r="B159" s="40" t="s">
        <v>0</v>
      </c>
      <c r="C159" s="41"/>
      <c r="D159" s="8">
        <v>1</v>
      </c>
      <c r="E159" s="8"/>
      <c r="F159" s="8"/>
      <c r="G159" s="8"/>
      <c r="H159" s="8"/>
      <c r="I159" s="42">
        <v>1</v>
      </c>
    </row>
    <row r="160" spans="1:9" x14ac:dyDescent="0.2">
      <c r="A160" s="33" t="s">
        <v>276</v>
      </c>
      <c r="B160" s="31"/>
      <c r="C160" s="36"/>
      <c r="D160" s="37">
        <v>1</v>
      </c>
      <c r="E160" s="37"/>
      <c r="F160" s="37">
        <v>1</v>
      </c>
      <c r="G160" s="37"/>
      <c r="H160" s="37"/>
      <c r="I160" s="38">
        <v>2</v>
      </c>
    </row>
    <row r="161" spans="1:9" x14ac:dyDescent="0.2">
      <c r="A161" s="33" t="s">
        <v>277</v>
      </c>
      <c r="B161" s="33" t="s">
        <v>10</v>
      </c>
      <c r="C161" s="36"/>
      <c r="D161" s="37">
        <v>1</v>
      </c>
      <c r="E161" s="37"/>
      <c r="F161" s="37"/>
      <c r="G161" s="37"/>
      <c r="H161" s="37"/>
      <c r="I161" s="38">
        <v>1</v>
      </c>
    </row>
    <row r="162" spans="1:9" x14ac:dyDescent="0.2">
      <c r="A162" s="39"/>
      <c r="B162" s="40" t="s">
        <v>13</v>
      </c>
      <c r="C162" s="41"/>
      <c r="D162" s="8">
        <v>1</v>
      </c>
      <c r="E162" s="8"/>
      <c r="F162" s="8"/>
      <c r="G162" s="8"/>
      <c r="H162" s="8"/>
      <c r="I162" s="42">
        <v>1</v>
      </c>
    </row>
    <row r="163" spans="1:9" x14ac:dyDescent="0.2">
      <c r="A163" s="39"/>
      <c r="B163" s="40" t="s">
        <v>0</v>
      </c>
      <c r="C163" s="41"/>
      <c r="D163" s="8"/>
      <c r="E163" s="8"/>
      <c r="F163" s="8">
        <v>1</v>
      </c>
      <c r="G163" s="8"/>
      <c r="H163" s="8"/>
      <c r="I163" s="42">
        <v>1</v>
      </c>
    </row>
    <row r="164" spans="1:9" x14ac:dyDescent="0.2">
      <c r="A164" s="33" t="s">
        <v>278</v>
      </c>
      <c r="B164" s="31"/>
      <c r="C164" s="36"/>
      <c r="D164" s="37">
        <v>2</v>
      </c>
      <c r="E164" s="37"/>
      <c r="F164" s="37">
        <v>1</v>
      </c>
      <c r="G164" s="37"/>
      <c r="H164" s="37"/>
      <c r="I164" s="38">
        <v>3</v>
      </c>
    </row>
    <row r="165" spans="1:9" x14ac:dyDescent="0.2">
      <c r="A165" s="33" t="s">
        <v>73</v>
      </c>
      <c r="B165" s="33" t="s">
        <v>10</v>
      </c>
      <c r="C165" s="36"/>
      <c r="D165" s="37">
        <v>1</v>
      </c>
      <c r="E165" s="37">
        <v>1</v>
      </c>
      <c r="F165" s="37">
        <v>1</v>
      </c>
      <c r="G165" s="37"/>
      <c r="H165" s="37"/>
      <c r="I165" s="38">
        <v>3</v>
      </c>
    </row>
    <row r="166" spans="1:9" x14ac:dyDescent="0.2">
      <c r="A166" s="39"/>
      <c r="B166" s="40" t="s">
        <v>11</v>
      </c>
      <c r="C166" s="41"/>
      <c r="D166" s="8"/>
      <c r="E166" s="8">
        <v>1</v>
      </c>
      <c r="F166" s="8"/>
      <c r="G166" s="8">
        <v>1</v>
      </c>
      <c r="H166" s="8"/>
      <c r="I166" s="42">
        <v>2</v>
      </c>
    </row>
    <row r="167" spans="1:9" x14ac:dyDescent="0.2">
      <c r="A167" s="39"/>
      <c r="B167" s="40" t="s">
        <v>12</v>
      </c>
      <c r="C167" s="41">
        <v>1</v>
      </c>
      <c r="D167" s="8">
        <v>1</v>
      </c>
      <c r="E167" s="8">
        <v>2</v>
      </c>
      <c r="F167" s="8">
        <v>1</v>
      </c>
      <c r="G167" s="8"/>
      <c r="H167" s="8"/>
      <c r="I167" s="42">
        <v>5</v>
      </c>
    </row>
    <row r="168" spans="1:9" x14ac:dyDescent="0.2">
      <c r="A168" s="39"/>
      <c r="B168" s="40" t="s">
        <v>13</v>
      </c>
      <c r="C168" s="41">
        <v>1</v>
      </c>
      <c r="D168" s="8">
        <v>2</v>
      </c>
      <c r="E168" s="8">
        <v>2</v>
      </c>
      <c r="F168" s="8"/>
      <c r="G168" s="8">
        <v>1</v>
      </c>
      <c r="H168" s="8"/>
      <c r="I168" s="42">
        <v>6</v>
      </c>
    </row>
    <row r="169" spans="1:9" x14ac:dyDescent="0.2">
      <c r="A169" s="39"/>
      <c r="B169" s="40" t="s">
        <v>0</v>
      </c>
      <c r="C169" s="41">
        <v>1</v>
      </c>
      <c r="D169" s="8">
        <v>1</v>
      </c>
      <c r="E169" s="8">
        <v>1</v>
      </c>
      <c r="F169" s="8">
        <v>1</v>
      </c>
      <c r="G169" s="8"/>
      <c r="H169" s="8"/>
      <c r="I169" s="42">
        <v>4</v>
      </c>
    </row>
    <row r="170" spans="1:9" x14ac:dyDescent="0.2">
      <c r="A170" s="33" t="s">
        <v>140</v>
      </c>
      <c r="B170" s="31"/>
      <c r="C170" s="36">
        <v>3</v>
      </c>
      <c r="D170" s="37">
        <v>5</v>
      </c>
      <c r="E170" s="37">
        <v>7</v>
      </c>
      <c r="F170" s="37">
        <v>3</v>
      </c>
      <c r="G170" s="37">
        <v>2</v>
      </c>
      <c r="H170" s="37"/>
      <c r="I170" s="38">
        <v>20</v>
      </c>
    </row>
    <row r="171" spans="1:9" x14ac:dyDescent="0.2">
      <c r="A171" s="33" t="s">
        <v>63</v>
      </c>
      <c r="B171" s="33" t="s">
        <v>10</v>
      </c>
      <c r="C171" s="36">
        <v>1</v>
      </c>
      <c r="D171" s="37">
        <v>1</v>
      </c>
      <c r="E171" s="37">
        <v>1</v>
      </c>
      <c r="F171" s="37">
        <v>1</v>
      </c>
      <c r="G171" s="37">
        <v>1</v>
      </c>
      <c r="H171" s="37">
        <v>1</v>
      </c>
      <c r="I171" s="38">
        <v>6</v>
      </c>
    </row>
    <row r="172" spans="1:9" x14ac:dyDescent="0.2">
      <c r="A172" s="39"/>
      <c r="B172" s="40" t="s">
        <v>11</v>
      </c>
      <c r="C172" s="41">
        <v>1</v>
      </c>
      <c r="D172" s="8">
        <v>1</v>
      </c>
      <c r="E172" s="8">
        <v>1</v>
      </c>
      <c r="F172" s="8">
        <v>1</v>
      </c>
      <c r="G172" s="8">
        <v>1</v>
      </c>
      <c r="H172" s="8">
        <v>1</v>
      </c>
      <c r="I172" s="42">
        <v>6</v>
      </c>
    </row>
    <row r="173" spans="1:9" x14ac:dyDescent="0.2">
      <c r="A173" s="39"/>
      <c r="B173" s="40" t="s">
        <v>12</v>
      </c>
      <c r="C173" s="41">
        <v>1</v>
      </c>
      <c r="D173" s="8"/>
      <c r="E173" s="8"/>
      <c r="F173" s="8"/>
      <c r="G173" s="8"/>
      <c r="H173" s="8"/>
      <c r="I173" s="42">
        <v>1</v>
      </c>
    </row>
    <row r="174" spans="1:9" x14ac:dyDescent="0.2">
      <c r="A174" s="39"/>
      <c r="B174" s="40" t="s">
        <v>13</v>
      </c>
      <c r="C174" s="41"/>
      <c r="D174" s="8"/>
      <c r="E174" s="8">
        <v>1</v>
      </c>
      <c r="F174" s="8"/>
      <c r="G174" s="8">
        <v>1</v>
      </c>
      <c r="H174" s="8"/>
      <c r="I174" s="42">
        <v>2</v>
      </c>
    </row>
    <row r="175" spans="1:9" x14ac:dyDescent="0.2">
      <c r="A175" s="39"/>
      <c r="B175" s="40" t="s">
        <v>14</v>
      </c>
      <c r="C175" s="41">
        <v>1</v>
      </c>
      <c r="D175" s="8">
        <v>1</v>
      </c>
      <c r="E175" s="8"/>
      <c r="F175" s="8"/>
      <c r="G175" s="8"/>
      <c r="H175" s="8"/>
      <c r="I175" s="42">
        <v>2</v>
      </c>
    </row>
    <row r="176" spans="1:9" x14ac:dyDescent="0.2">
      <c r="A176" s="39"/>
      <c r="B176" s="40" t="s">
        <v>0</v>
      </c>
      <c r="C176" s="41"/>
      <c r="D176" s="8"/>
      <c r="E176" s="8">
        <v>1</v>
      </c>
      <c r="F176" s="8"/>
      <c r="G176" s="8">
        <v>1</v>
      </c>
      <c r="H176" s="8"/>
      <c r="I176" s="42">
        <v>2</v>
      </c>
    </row>
    <row r="177" spans="1:9" x14ac:dyDescent="0.2">
      <c r="A177" s="33" t="s">
        <v>141</v>
      </c>
      <c r="B177" s="31"/>
      <c r="C177" s="36">
        <v>4</v>
      </c>
      <c r="D177" s="37">
        <v>3</v>
      </c>
      <c r="E177" s="37">
        <v>4</v>
      </c>
      <c r="F177" s="37">
        <v>2</v>
      </c>
      <c r="G177" s="37">
        <v>4</v>
      </c>
      <c r="H177" s="37">
        <v>2</v>
      </c>
      <c r="I177" s="38">
        <v>19</v>
      </c>
    </row>
    <row r="178" spans="1:9" x14ac:dyDescent="0.2">
      <c r="A178" s="33" t="s">
        <v>149</v>
      </c>
      <c r="B178" s="33" t="s">
        <v>10</v>
      </c>
      <c r="C178" s="36"/>
      <c r="D178" s="37"/>
      <c r="E178" s="37"/>
      <c r="F178" s="37"/>
      <c r="G178" s="37"/>
      <c r="H178" s="37">
        <v>1</v>
      </c>
      <c r="I178" s="38">
        <v>1</v>
      </c>
    </row>
    <row r="179" spans="1:9" x14ac:dyDescent="0.2">
      <c r="A179" s="39"/>
      <c r="B179" s="40" t="s">
        <v>11</v>
      </c>
      <c r="C179" s="41">
        <v>1</v>
      </c>
      <c r="D179" s="8">
        <v>1</v>
      </c>
      <c r="E179" s="8"/>
      <c r="F179" s="8"/>
      <c r="G179" s="8">
        <v>1</v>
      </c>
      <c r="H179" s="8"/>
      <c r="I179" s="42">
        <v>3</v>
      </c>
    </row>
    <row r="180" spans="1:9" x14ac:dyDescent="0.2">
      <c r="A180" s="39"/>
      <c r="B180" s="40" t="s">
        <v>13</v>
      </c>
      <c r="C180" s="41"/>
      <c r="D180" s="8"/>
      <c r="E180" s="8"/>
      <c r="F180" s="8"/>
      <c r="G180" s="8"/>
      <c r="H180" s="8">
        <v>1</v>
      </c>
      <c r="I180" s="42">
        <v>1</v>
      </c>
    </row>
    <row r="181" spans="1:9" x14ac:dyDescent="0.2">
      <c r="A181" s="33" t="s">
        <v>151</v>
      </c>
      <c r="B181" s="31"/>
      <c r="C181" s="36">
        <v>1</v>
      </c>
      <c r="D181" s="37">
        <v>1</v>
      </c>
      <c r="E181" s="37"/>
      <c r="F181" s="37"/>
      <c r="G181" s="37">
        <v>1</v>
      </c>
      <c r="H181" s="37">
        <v>2</v>
      </c>
      <c r="I181" s="38">
        <v>5</v>
      </c>
    </row>
    <row r="182" spans="1:9" x14ac:dyDescent="0.2">
      <c r="A182" s="33" t="s">
        <v>279</v>
      </c>
      <c r="B182" s="33" t="s">
        <v>10</v>
      </c>
      <c r="C182" s="36"/>
      <c r="D182" s="37"/>
      <c r="E182" s="37"/>
      <c r="F182" s="37">
        <v>1</v>
      </c>
      <c r="G182" s="37"/>
      <c r="H182" s="37">
        <v>1</v>
      </c>
      <c r="I182" s="38">
        <v>2</v>
      </c>
    </row>
    <row r="183" spans="1:9" x14ac:dyDescent="0.2">
      <c r="A183" s="39"/>
      <c r="B183" s="40" t="s">
        <v>11</v>
      </c>
      <c r="C183" s="41">
        <v>1</v>
      </c>
      <c r="D183" s="8"/>
      <c r="E183" s="8"/>
      <c r="F183" s="8"/>
      <c r="G183" s="8"/>
      <c r="H183" s="8"/>
      <c r="I183" s="42">
        <v>1</v>
      </c>
    </row>
    <row r="184" spans="1:9" x14ac:dyDescent="0.2">
      <c r="A184" s="39"/>
      <c r="B184" s="40" t="s">
        <v>12</v>
      </c>
      <c r="C184" s="41"/>
      <c r="D184" s="8"/>
      <c r="E184" s="8"/>
      <c r="F184" s="8"/>
      <c r="G184" s="8">
        <v>1</v>
      </c>
      <c r="H184" s="8"/>
      <c r="I184" s="42">
        <v>1</v>
      </c>
    </row>
    <row r="185" spans="1:9" x14ac:dyDescent="0.2">
      <c r="A185" s="39"/>
      <c r="B185" s="40" t="s">
        <v>13</v>
      </c>
      <c r="C185" s="41">
        <v>1</v>
      </c>
      <c r="D185" s="8">
        <v>1</v>
      </c>
      <c r="E185" s="8"/>
      <c r="F185" s="8"/>
      <c r="G185" s="8"/>
      <c r="H185" s="8"/>
      <c r="I185" s="42">
        <v>2</v>
      </c>
    </row>
    <row r="186" spans="1:9" x14ac:dyDescent="0.2">
      <c r="A186" s="39"/>
      <c r="B186" s="40" t="s">
        <v>14</v>
      </c>
      <c r="C186" s="41"/>
      <c r="D186" s="8"/>
      <c r="E186" s="8">
        <v>1</v>
      </c>
      <c r="F186" s="8">
        <v>1</v>
      </c>
      <c r="G186" s="8"/>
      <c r="H186" s="8"/>
      <c r="I186" s="42">
        <v>2</v>
      </c>
    </row>
    <row r="187" spans="1:9" x14ac:dyDescent="0.2">
      <c r="A187" s="39"/>
      <c r="B187" s="40" t="s">
        <v>0</v>
      </c>
      <c r="C187" s="41"/>
      <c r="D187" s="8"/>
      <c r="E187" s="8"/>
      <c r="F187" s="8">
        <v>1</v>
      </c>
      <c r="G187" s="8"/>
      <c r="H187" s="8"/>
      <c r="I187" s="42">
        <v>1</v>
      </c>
    </row>
    <row r="188" spans="1:9" x14ac:dyDescent="0.2">
      <c r="A188" s="33" t="s">
        <v>280</v>
      </c>
      <c r="B188" s="31"/>
      <c r="C188" s="36">
        <v>2</v>
      </c>
      <c r="D188" s="37">
        <v>1</v>
      </c>
      <c r="E188" s="37">
        <v>1</v>
      </c>
      <c r="F188" s="37">
        <v>3</v>
      </c>
      <c r="G188" s="37">
        <v>1</v>
      </c>
      <c r="H188" s="37">
        <v>1</v>
      </c>
      <c r="I188" s="38">
        <v>9</v>
      </c>
    </row>
    <row r="189" spans="1:9" x14ac:dyDescent="0.2">
      <c r="A189" s="33" t="s">
        <v>71</v>
      </c>
      <c r="B189" s="33" t="s">
        <v>10</v>
      </c>
      <c r="C189" s="36"/>
      <c r="D189" s="37">
        <v>1</v>
      </c>
      <c r="E189" s="37"/>
      <c r="F189" s="37"/>
      <c r="G189" s="37">
        <v>1</v>
      </c>
      <c r="H189" s="37">
        <v>1</v>
      </c>
      <c r="I189" s="38">
        <v>3</v>
      </c>
    </row>
    <row r="190" spans="1:9" x14ac:dyDescent="0.2">
      <c r="A190" s="39"/>
      <c r="B190" s="40" t="s">
        <v>11</v>
      </c>
      <c r="C190" s="41">
        <v>1</v>
      </c>
      <c r="D190" s="8">
        <v>1</v>
      </c>
      <c r="E190" s="8"/>
      <c r="F190" s="8"/>
      <c r="G190" s="8"/>
      <c r="H190" s="8">
        <v>1</v>
      </c>
      <c r="I190" s="42">
        <v>3</v>
      </c>
    </row>
    <row r="191" spans="1:9" x14ac:dyDescent="0.2">
      <c r="A191" s="39"/>
      <c r="B191" s="40" t="s">
        <v>12</v>
      </c>
      <c r="C191" s="41"/>
      <c r="D191" s="8">
        <v>1</v>
      </c>
      <c r="E191" s="8"/>
      <c r="F191" s="8">
        <v>1</v>
      </c>
      <c r="G191" s="8"/>
      <c r="H191" s="8">
        <v>1</v>
      </c>
      <c r="I191" s="42">
        <v>3</v>
      </c>
    </row>
    <row r="192" spans="1:9" x14ac:dyDescent="0.2">
      <c r="A192" s="39"/>
      <c r="B192" s="40" t="s">
        <v>13</v>
      </c>
      <c r="C192" s="41"/>
      <c r="D192" s="8"/>
      <c r="E192" s="8"/>
      <c r="F192" s="8">
        <v>1</v>
      </c>
      <c r="G192" s="8">
        <v>1</v>
      </c>
      <c r="H192" s="8">
        <v>1</v>
      </c>
      <c r="I192" s="42">
        <v>3</v>
      </c>
    </row>
    <row r="193" spans="1:9" x14ac:dyDescent="0.2">
      <c r="A193" s="39"/>
      <c r="B193" s="40" t="s">
        <v>14</v>
      </c>
      <c r="C193" s="41"/>
      <c r="D193" s="8"/>
      <c r="E193" s="8"/>
      <c r="F193" s="8"/>
      <c r="G193" s="8">
        <v>1</v>
      </c>
      <c r="H193" s="8"/>
      <c r="I193" s="42">
        <v>1</v>
      </c>
    </row>
    <row r="194" spans="1:9" x14ac:dyDescent="0.2">
      <c r="A194" s="39"/>
      <c r="B194" s="40" t="s">
        <v>0</v>
      </c>
      <c r="C194" s="41">
        <v>1</v>
      </c>
      <c r="D194" s="8"/>
      <c r="E194" s="8">
        <v>1</v>
      </c>
      <c r="F194" s="8"/>
      <c r="G194" s="8">
        <v>1</v>
      </c>
      <c r="H194" s="8"/>
      <c r="I194" s="42">
        <v>3</v>
      </c>
    </row>
    <row r="195" spans="1:9" x14ac:dyDescent="0.2">
      <c r="A195" s="33" t="s">
        <v>142</v>
      </c>
      <c r="B195" s="31"/>
      <c r="C195" s="36">
        <v>2</v>
      </c>
      <c r="D195" s="37">
        <v>3</v>
      </c>
      <c r="E195" s="37">
        <v>1</v>
      </c>
      <c r="F195" s="37">
        <v>2</v>
      </c>
      <c r="G195" s="37">
        <v>4</v>
      </c>
      <c r="H195" s="37">
        <v>4</v>
      </c>
      <c r="I195" s="38">
        <v>16</v>
      </c>
    </row>
    <row r="196" spans="1:9" x14ac:dyDescent="0.2">
      <c r="A196" s="33" t="s">
        <v>72</v>
      </c>
      <c r="B196" s="33" t="s">
        <v>11</v>
      </c>
      <c r="C196" s="36"/>
      <c r="D196" s="37">
        <v>1</v>
      </c>
      <c r="E196" s="37">
        <v>1</v>
      </c>
      <c r="F196" s="37">
        <v>1</v>
      </c>
      <c r="G196" s="37">
        <v>2</v>
      </c>
      <c r="H196" s="37"/>
      <c r="I196" s="38">
        <v>5</v>
      </c>
    </row>
    <row r="197" spans="1:9" x14ac:dyDescent="0.2">
      <c r="A197" s="39"/>
      <c r="B197" s="40" t="s">
        <v>12</v>
      </c>
      <c r="C197" s="41">
        <v>1</v>
      </c>
      <c r="D197" s="8">
        <v>1</v>
      </c>
      <c r="E197" s="8"/>
      <c r="F197" s="8">
        <v>1</v>
      </c>
      <c r="G197" s="8"/>
      <c r="H197" s="8"/>
      <c r="I197" s="42">
        <v>3</v>
      </c>
    </row>
    <row r="198" spans="1:9" x14ac:dyDescent="0.2">
      <c r="A198" s="39"/>
      <c r="B198" s="40" t="s">
        <v>13</v>
      </c>
      <c r="C198" s="41">
        <v>1</v>
      </c>
      <c r="D198" s="8">
        <v>1</v>
      </c>
      <c r="E198" s="8"/>
      <c r="F198" s="8"/>
      <c r="G198" s="8"/>
      <c r="H198" s="8">
        <v>1</v>
      </c>
      <c r="I198" s="42">
        <v>3</v>
      </c>
    </row>
    <row r="199" spans="1:9" x14ac:dyDescent="0.2">
      <c r="A199" s="39"/>
      <c r="B199" s="40" t="s">
        <v>0</v>
      </c>
      <c r="C199" s="41"/>
      <c r="D199" s="8"/>
      <c r="E199" s="8">
        <v>1</v>
      </c>
      <c r="F199" s="8"/>
      <c r="G199" s="8">
        <v>1</v>
      </c>
      <c r="H199" s="8"/>
      <c r="I199" s="42">
        <v>2</v>
      </c>
    </row>
    <row r="200" spans="1:9" x14ac:dyDescent="0.2">
      <c r="A200" s="33" t="s">
        <v>143</v>
      </c>
      <c r="B200" s="31"/>
      <c r="C200" s="36">
        <v>2</v>
      </c>
      <c r="D200" s="37">
        <v>3</v>
      </c>
      <c r="E200" s="37">
        <v>2</v>
      </c>
      <c r="F200" s="37">
        <v>2</v>
      </c>
      <c r="G200" s="37">
        <v>3</v>
      </c>
      <c r="H200" s="37">
        <v>1</v>
      </c>
      <c r="I200" s="38">
        <v>13</v>
      </c>
    </row>
    <row r="201" spans="1:9" x14ac:dyDescent="0.2">
      <c r="A201" s="33" t="s">
        <v>281</v>
      </c>
      <c r="B201" s="33" t="s">
        <v>10</v>
      </c>
      <c r="C201" s="36"/>
      <c r="D201" s="37"/>
      <c r="E201" s="37">
        <v>1</v>
      </c>
      <c r="F201" s="37">
        <v>1</v>
      </c>
      <c r="G201" s="37"/>
      <c r="H201" s="37"/>
      <c r="I201" s="38">
        <v>2</v>
      </c>
    </row>
    <row r="202" spans="1:9" x14ac:dyDescent="0.2">
      <c r="A202" s="39"/>
      <c r="B202" s="40" t="s">
        <v>11</v>
      </c>
      <c r="C202" s="41"/>
      <c r="D202" s="8">
        <v>1</v>
      </c>
      <c r="E202" s="8">
        <v>1</v>
      </c>
      <c r="F202" s="8"/>
      <c r="G202" s="8">
        <v>1</v>
      </c>
      <c r="H202" s="8">
        <v>1</v>
      </c>
      <c r="I202" s="42">
        <v>4</v>
      </c>
    </row>
    <row r="203" spans="1:9" x14ac:dyDescent="0.2">
      <c r="A203" s="39"/>
      <c r="B203" s="40" t="s">
        <v>12</v>
      </c>
      <c r="C203" s="41"/>
      <c r="D203" s="8"/>
      <c r="E203" s="8">
        <v>1</v>
      </c>
      <c r="F203" s="8">
        <v>1</v>
      </c>
      <c r="G203" s="8">
        <v>1</v>
      </c>
      <c r="H203" s="8"/>
      <c r="I203" s="42">
        <v>3</v>
      </c>
    </row>
    <row r="204" spans="1:9" x14ac:dyDescent="0.2">
      <c r="A204" s="39"/>
      <c r="B204" s="40" t="s">
        <v>14</v>
      </c>
      <c r="C204" s="41"/>
      <c r="D204" s="8"/>
      <c r="E204" s="8">
        <v>1</v>
      </c>
      <c r="F204" s="8"/>
      <c r="G204" s="8"/>
      <c r="H204" s="8">
        <v>1</v>
      </c>
      <c r="I204" s="42">
        <v>2</v>
      </c>
    </row>
    <row r="205" spans="1:9" x14ac:dyDescent="0.2">
      <c r="A205" s="39"/>
      <c r="B205" s="40" t="s">
        <v>0</v>
      </c>
      <c r="C205" s="41"/>
      <c r="D205" s="8">
        <v>1</v>
      </c>
      <c r="E205" s="8"/>
      <c r="F205" s="8">
        <v>1</v>
      </c>
      <c r="G205" s="8">
        <v>1</v>
      </c>
      <c r="H205" s="8"/>
      <c r="I205" s="42">
        <v>3</v>
      </c>
    </row>
    <row r="206" spans="1:9" x14ac:dyDescent="0.2">
      <c r="A206" s="33" t="s">
        <v>282</v>
      </c>
      <c r="B206" s="31"/>
      <c r="C206" s="36"/>
      <c r="D206" s="37">
        <v>2</v>
      </c>
      <c r="E206" s="37">
        <v>4</v>
      </c>
      <c r="F206" s="37">
        <v>3</v>
      </c>
      <c r="G206" s="37">
        <v>3</v>
      </c>
      <c r="H206" s="37">
        <v>2</v>
      </c>
      <c r="I206" s="38">
        <v>14</v>
      </c>
    </row>
    <row r="207" spans="1:9" x14ac:dyDescent="0.2">
      <c r="A207" s="33" t="s">
        <v>283</v>
      </c>
      <c r="B207" s="33" t="s">
        <v>10</v>
      </c>
      <c r="C207" s="36">
        <v>1</v>
      </c>
      <c r="D207" s="37"/>
      <c r="E207" s="37">
        <v>1</v>
      </c>
      <c r="F207" s="37"/>
      <c r="G207" s="37">
        <v>1</v>
      </c>
      <c r="H207" s="37">
        <v>1</v>
      </c>
      <c r="I207" s="38">
        <v>4</v>
      </c>
    </row>
    <row r="208" spans="1:9" x14ac:dyDescent="0.2">
      <c r="A208" s="39"/>
      <c r="B208" s="40" t="s">
        <v>11</v>
      </c>
      <c r="C208" s="41"/>
      <c r="D208" s="8">
        <v>1</v>
      </c>
      <c r="E208" s="8">
        <v>1</v>
      </c>
      <c r="F208" s="8"/>
      <c r="G208" s="8"/>
      <c r="H208" s="8"/>
      <c r="I208" s="42">
        <v>2</v>
      </c>
    </row>
    <row r="209" spans="1:9" x14ac:dyDescent="0.2">
      <c r="A209" s="39"/>
      <c r="B209" s="40" t="s">
        <v>12</v>
      </c>
      <c r="C209" s="41"/>
      <c r="D209" s="8"/>
      <c r="E209" s="8"/>
      <c r="F209" s="8"/>
      <c r="G209" s="8"/>
      <c r="H209" s="8">
        <v>1</v>
      </c>
      <c r="I209" s="42">
        <v>1</v>
      </c>
    </row>
    <row r="210" spans="1:9" x14ac:dyDescent="0.2">
      <c r="A210" s="39"/>
      <c r="B210" s="40" t="s">
        <v>13</v>
      </c>
      <c r="C210" s="41">
        <v>1</v>
      </c>
      <c r="D210" s="8"/>
      <c r="E210" s="8">
        <v>1</v>
      </c>
      <c r="F210" s="8">
        <v>1</v>
      </c>
      <c r="G210" s="8"/>
      <c r="H210" s="8"/>
      <c r="I210" s="42">
        <v>3</v>
      </c>
    </row>
    <row r="211" spans="1:9" x14ac:dyDescent="0.2">
      <c r="A211" s="33" t="s">
        <v>284</v>
      </c>
      <c r="B211" s="31"/>
      <c r="C211" s="36">
        <v>2</v>
      </c>
      <c r="D211" s="37">
        <v>1</v>
      </c>
      <c r="E211" s="37">
        <v>3</v>
      </c>
      <c r="F211" s="37">
        <v>1</v>
      </c>
      <c r="G211" s="37">
        <v>1</v>
      </c>
      <c r="H211" s="37">
        <v>2</v>
      </c>
      <c r="I211" s="38">
        <v>10</v>
      </c>
    </row>
    <row r="212" spans="1:9" x14ac:dyDescent="0.2">
      <c r="A212" s="33" t="s">
        <v>285</v>
      </c>
      <c r="B212" s="33" t="s">
        <v>10</v>
      </c>
      <c r="C212" s="36">
        <v>1</v>
      </c>
      <c r="D212" s="37"/>
      <c r="E212" s="37"/>
      <c r="F212" s="37"/>
      <c r="G212" s="37"/>
      <c r="H212" s="37"/>
      <c r="I212" s="38">
        <v>1</v>
      </c>
    </row>
    <row r="213" spans="1:9" x14ac:dyDescent="0.2">
      <c r="A213" s="39"/>
      <c r="B213" s="40" t="s">
        <v>11</v>
      </c>
      <c r="C213" s="41"/>
      <c r="D213" s="8">
        <v>1</v>
      </c>
      <c r="E213" s="8"/>
      <c r="F213" s="8"/>
      <c r="G213" s="8"/>
      <c r="H213" s="8"/>
      <c r="I213" s="42">
        <v>1</v>
      </c>
    </row>
    <row r="214" spans="1:9" x14ac:dyDescent="0.2">
      <c r="A214" s="39"/>
      <c r="B214" s="40" t="s">
        <v>12</v>
      </c>
      <c r="C214" s="41"/>
      <c r="D214" s="8"/>
      <c r="E214" s="8">
        <v>2</v>
      </c>
      <c r="F214" s="8"/>
      <c r="G214" s="8"/>
      <c r="H214" s="8"/>
      <c r="I214" s="42">
        <v>2</v>
      </c>
    </row>
    <row r="215" spans="1:9" x14ac:dyDescent="0.2">
      <c r="A215" s="39"/>
      <c r="B215" s="40" t="s">
        <v>13</v>
      </c>
      <c r="C215" s="41">
        <v>2</v>
      </c>
      <c r="D215" s="8">
        <v>2</v>
      </c>
      <c r="E215" s="8">
        <v>1</v>
      </c>
      <c r="F215" s="8">
        <v>1</v>
      </c>
      <c r="G215" s="8"/>
      <c r="H215" s="8">
        <v>1</v>
      </c>
      <c r="I215" s="42">
        <v>7</v>
      </c>
    </row>
    <row r="216" spans="1:9" x14ac:dyDescent="0.2">
      <c r="A216" s="39"/>
      <c r="B216" s="40" t="s">
        <v>0</v>
      </c>
      <c r="C216" s="41"/>
      <c r="D216" s="8"/>
      <c r="E216" s="8"/>
      <c r="F216" s="8"/>
      <c r="G216" s="8"/>
      <c r="H216" s="8">
        <v>1</v>
      </c>
      <c r="I216" s="42">
        <v>1</v>
      </c>
    </row>
    <row r="217" spans="1:9" x14ac:dyDescent="0.2">
      <c r="A217" s="33" t="s">
        <v>286</v>
      </c>
      <c r="B217" s="31"/>
      <c r="C217" s="36">
        <v>3</v>
      </c>
      <c r="D217" s="37">
        <v>3</v>
      </c>
      <c r="E217" s="37">
        <v>3</v>
      </c>
      <c r="F217" s="37">
        <v>1</v>
      </c>
      <c r="G217" s="37"/>
      <c r="H217" s="37">
        <v>2</v>
      </c>
      <c r="I217" s="38">
        <v>12</v>
      </c>
    </row>
    <row r="218" spans="1:9" x14ac:dyDescent="0.2">
      <c r="A218" s="33" t="s">
        <v>50</v>
      </c>
      <c r="B218" s="33" t="s">
        <v>11</v>
      </c>
      <c r="C218" s="36">
        <v>1</v>
      </c>
      <c r="D218" s="37"/>
      <c r="E218" s="37"/>
      <c r="F218" s="37"/>
      <c r="G218" s="37"/>
      <c r="H218" s="37">
        <v>1</v>
      </c>
      <c r="I218" s="38">
        <v>2</v>
      </c>
    </row>
    <row r="219" spans="1:9" x14ac:dyDescent="0.2">
      <c r="A219" s="39"/>
      <c r="B219" s="40" t="s">
        <v>12</v>
      </c>
      <c r="C219" s="41">
        <v>1</v>
      </c>
      <c r="D219" s="8"/>
      <c r="E219" s="8"/>
      <c r="F219" s="8"/>
      <c r="G219" s="8"/>
      <c r="H219" s="8"/>
      <c r="I219" s="42">
        <v>1</v>
      </c>
    </row>
    <row r="220" spans="1:9" x14ac:dyDescent="0.2">
      <c r="A220" s="39"/>
      <c r="B220" s="40" t="s">
        <v>13</v>
      </c>
      <c r="C220" s="41">
        <v>1</v>
      </c>
      <c r="D220" s="8"/>
      <c r="E220" s="8"/>
      <c r="F220" s="8">
        <v>1</v>
      </c>
      <c r="G220" s="8"/>
      <c r="H220" s="8">
        <v>1</v>
      </c>
      <c r="I220" s="42">
        <v>3</v>
      </c>
    </row>
    <row r="221" spans="1:9" x14ac:dyDescent="0.2">
      <c r="A221" s="39"/>
      <c r="B221" s="40" t="s">
        <v>0</v>
      </c>
      <c r="C221" s="41"/>
      <c r="D221" s="8">
        <v>1</v>
      </c>
      <c r="E221" s="8">
        <v>1</v>
      </c>
      <c r="F221" s="8">
        <v>1</v>
      </c>
      <c r="G221" s="8"/>
      <c r="H221" s="8">
        <v>1</v>
      </c>
      <c r="I221" s="42">
        <v>4</v>
      </c>
    </row>
    <row r="222" spans="1:9" x14ac:dyDescent="0.2">
      <c r="A222" s="33" t="s">
        <v>144</v>
      </c>
      <c r="B222" s="31"/>
      <c r="C222" s="36">
        <v>3</v>
      </c>
      <c r="D222" s="37">
        <v>1</v>
      </c>
      <c r="E222" s="37">
        <v>1</v>
      </c>
      <c r="F222" s="37">
        <v>2</v>
      </c>
      <c r="G222" s="37"/>
      <c r="H222" s="37">
        <v>3</v>
      </c>
      <c r="I222" s="38">
        <v>10</v>
      </c>
    </row>
    <row r="223" spans="1:9" x14ac:dyDescent="0.2">
      <c r="A223" s="33" t="s">
        <v>123</v>
      </c>
      <c r="B223" s="33" t="s">
        <v>11</v>
      </c>
      <c r="C223" s="36">
        <v>1</v>
      </c>
      <c r="D223" s="37"/>
      <c r="E223" s="37">
        <v>1</v>
      </c>
      <c r="F223" s="37"/>
      <c r="G223" s="37"/>
      <c r="H223" s="37"/>
      <c r="I223" s="38">
        <v>2</v>
      </c>
    </row>
    <row r="224" spans="1:9" x14ac:dyDescent="0.2">
      <c r="A224" s="39"/>
      <c r="B224" s="40" t="s">
        <v>12</v>
      </c>
      <c r="C224" s="41"/>
      <c r="D224" s="8"/>
      <c r="E224" s="8"/>
      <c r="F224" s="8">
        <v>1</v>
      </c>
      <c r="G224" s="8"/>
      <c r="H224" s="8">
        <v>1</v>
      </c>
      <c r="I224" s="42">
        <v>2</v>
      </c>
    </row>
    <row r="225" spans="1:9" x14ac:dyDescent="0.2">
      <c r="A225" s="39"/>
      <c r="B225" s="40" t="s">
        <v>13</v>
      </c>
      <c r="C225" s="41"/>
      <c r="D225" s="8">
        <v>1</v>
      </c>
      <c r="E225" s="8"/>
      <c r="F225" s="8"/>
      <c r="G225" s="8"/>
      <c r="H225" s="8"/>
      <c r="I225" s="42">
        <v>1</v>
      </c>
    </row>
    <row r="226" spans="1:9" x14ac:dyDescent="0.2">
      <c r="A226" s="39"/>
      <c r="B226" s="40" t="s">
        <v>0</v>
      </c>
      <c r="C226" s="41">
        <v>3</v>
      </c>
      <c r="D226" s="8">
        <v>1</v>
      </c>
      <c r="E226" s="8"/>
      <c r="F226" s="8"/>
      <c r="G226" s="8"/>
      <c r="H226" s="8"/>
      <c r="I226" s="42">
        <v>4</v>
      </c>
    </row>
    <row r="227" spans="1:9" x14ac:dyDescent="0.2">
      <c r="A227" s="33" t="s">
        <v>145</v>
      </c>
      <c r="B227" s="31"/>
      <c r="C227" s="36">
        <v>4</v>
      </c>
      <c r="D227" s="37">
        <v>2</v>
      </c>
      <c r="E227" s="37">
        <v>1</v>
      </c>
      <c r="F227" s="37">
        <v>1</v>
      </c>
      <c r="G227" s="37"/>
      <c r="H227" s="37">
        <v>1</v>
      </c>
      <c r="I227" s="38">
        <v>9</v>
      </c>
    </row>
    <row r="228" spans="1:9" x14ac:dyDescent="0.2">
      <c r="A228" s="33" t="s">
        <v>287</v>
      </c>
      <c r="B228" s="33" t="s">
        <v>10</v>
      </c>
      <c r="C228" s="36">
        <v>1</v>
      </c>
      <c r="D228" s="37"/>
      <c r="E228" s="37">
        <v>2</v>
      </c>
      <c r="F228" s="37"/>
      <c r="G228" s="37"/>
      <c r="H228" s="37">
        <v>1</v>
      </c>
      <c r="I228" s="38">
        <v>4</v>
      </c>
    </row>
    <row r="229" spans="1:9" x14ac:dyDescent="0.2">
      <c r="A229" s="39"/>
      <c r="B229" s="40" t="s">
        <v>11</v>
      </c>
      <c r="C229" s="41">
        <v>1</v>
      </c>
      <c r="D229" s="8"/>
      <c r="E229" s="8"/>
      <c r="F229" s="8">
        <v>1</v>
      </c>
      <c r="G229" s="8"/>
      <c r="H229" s="8"/>
      <c r="I229" s="42">
        <v>2</v>
      </c>
    </row>
    <row r="230" spans="1:9" x14ac:dyDescent="0.2">
      <c r="A230" s="39"/>
      <c r="B230" s="40" t="s">
        <v>12</v>
      </c>
      <c r="C230" s="41">
        <v>1</v>
      </c>
      <c r="D230" s="8"/>
      <c r="E230" s="8"/>
      <c r="F230" s="8"/>
      <c r="G230" s="8"/>
      <c r="H230" s="8"/>
      <c r="I230" s="42">
        <v>1</v>
      </c>
    </row>
    <row r="231" spans="1:9" x14ac:dyDescent="0.2">
      <c r="A231" s="39"/>
      <c r="B231" s="40" t="s">
        <v>13</v>
      </c>
      <c r="C231" s="41">
        <v>1</v>
      </c>
      <c r="D231" s="8"/>
      <c r="E231" s="8"/>
      <c r="F231" s="8"/>
      <c r="G231" s="8"/>
      <c r="H231" s="8"/>
      <c r="I231" s="42">
        <v>1</v>
      </c>
    </row>
    <row r="232" spans="1:9" x14ac:dyDescent="0.2">
      <c r="A232" s="39"/>
      <c r="B232" s="40" t="s">
        <v>0</v>
      </c>
      <c r="C232" s="41">
        <v>1</v>
      </c>
      <c r="D232" s="8">
        <v>1</v>
      </c>
      <c r="E232" s="8">
        <v>2</v>
      </c>
      <c r="F232" s="8">
        <v>1</v>
      </c>
      <c r="G232" s="8">
        <v>1</v>
      </c>
      <c r="H232" s="8">
        <v>1</v>
      </c>
      <c r="I232" s="42">
        <v>7</v>
      </c>
    </row>
    <row r="233" spans="1:9" x14ac:dyDescent="0.2">
      <c r="A233" s="33" t="s">
        <v>288</v>
      </c>
      <c r="B233" s="31"/>
      <c r="C233" s="36">
        <v>5</v>
      </c>
      <c r="D233" s="37">
        <v>1</v>
      </c>
      <c r="E233" s="37">
        <v>4</v>
      </c>
      <c r="F233" s="37">
        <v>2</v>
      </c>
      <c r="G233" s="37">
        <v>1</v>
      </c>
      <c r="H233" s="37">
        <v>2</v>
      </c>
      <c r="I233" s="38">
        <v>15</v>
      </c>
    </row>
    <row r="234" spans="1:9" x14ac:dyDescent="0.2">
      <c r="A234" s="33" t="s">
        <v>146</v>
      </c>
      <c r="B234" s="33" t="s">
        <v>10</v>
      </c>
      <c r="C234" s="36"/>
      <c r="D234" s="37">
        <v>1</v>
      </c>
      <c r="E234" s="37">
        <v>1</v>
      </c>
      <c r="F234" s="37">
        <v>1</v>
      </c>
      <c r="G234" s="37"/>
      <c r="H234" s="37"/>
      <c r="I234" s="38">
        <v>3</v>
      </c>
    </row>
    <row r="235" spans="1:9" x14ac:dyDescent="0.2">
      <c r="A235" s="39"/>
      <c r="B235" s="40" t="s">
        <v>11</v>
      </c>
      <c r="C235" s="41"/>
      <c r="D235" s="8"/>
      <c r="E235" s="8">
        <v>1</v>
      </c>
      <c r="F235" s="8">
        <v>1</v>
      </c>
      <c r="G235" s="8">
        <v>1</v>
      </c>
      <c r="H235" s="8">
        <v>1</v>
      </c>
      <c r="I235" s="42">
        <v>4</v>
      </c>
    </row>
    <row r="236" spans="1:9" x14ac:dyDescent="0.2">
      <c r="A236" s="39"/>
      <c r="B236" s="40" t="s">
        <v>12</v>
      </c>
      <c r="C236" s="41"/>
      <c r="D236" s="8">
        <v>1</v>
      </c>
      <c r="E236" s="8">
        <v>1</v>
      </c>
      <c r="F236" s="8">
        <v>1</v>
      </c>
      <c r="G236" s="8"/>
      <c r="H236" s="8"/>
      <c r="I236" s="42">
        <v>3</v>
      </c>
    </row>
    <row r="237" spans="1:9" x14ac:dyDescent="0.2">
      <c r="A237" s="33" t="s">
        <v>152</v>
      </c>
      <c r="B237" s="31"/>
      <c r="C237" s="36"/>
      <c r="D237" s="37">
        <v>2</v>
      </c>
      <c r="E237" s="37">
        <v>3</v>
      </c>
      <c r="F237" s="37">
        <v>3</v>
      </c>
      <c r="G237" s="37">
        <v>1</v>
      </c>
      <c r="H237" s="37">
        <v>1</v>
      </c>
      <c r="I237" s="38">
        <v>10</v>
      </c>
    </row>
    <row r="238" spans="1:9" x14ac:dyDescent="0.2">
      <c r="A238" s="33" t="s">
        <v>147</v>
      </c>
      <c r="B238" s="33" t="s">
        <v>10</v>
      </c>
      <c r="C238" s="36"/>
      <c r="D238" s="37"/>
      <c r="E238" s="37"/>
      <c r="F238" s="37">
        <v>1</v>
      </c>
      <c r="G238" s="37"/>
      <c r="H238" s="37"/>
      <c r="I238" s="38">
        <v>1</v>
      </c>
    </row>
    <row r="239" spans="1:9" x14ac:dyDescent="0.2">
      <c r="A239" s="39"/>
      <c r="B239" s="40" t="s">
        <v>11</v>
      </c>
      <c r="C239" s="41"/>
      <c r="D239" s="8">
        <v>1</v>
      </c>
      <c r="E239" s="8"/>
      <c r="F239" s="8"/>
      <c r="G239" s="8"/>
      <c r="H239" s="8"/>
      <c r="I239" s="42">
        <v>1</v>
      </c>
    </row>
    <row r="240" spans="1:9" x14ac:dyDescent="0.2">
      <c r="A240" s="39"/>
      <c r="B240" s="40" t="s">
        <v>12</v>
      </c>
      <c r="C240" s="41"/>
      <c r="D240" s="8"/>
      <c r="E240" s="8"/>
      <c r="F240" s="8">
        <v>1</v>
      </c>
      <c r="G240" s="8">
        <v>1</v>
      </c>
      <c r="H240" s="8">
        <v>1</v>
      </c>
      <c r="I240" s="42">
        <v>3</v>
      </c>
    </row>
    <row r="241" spans="1:9" x14ac:dyDescent="0.2">
      <c r="A241" s="33" t="s">
        <v>153</v>
      </c>
      <c r="B241" s="31"/>
      <c r="C241" s="36"/>
      <c r="D241" s="37">
        <v>1</v>
      </c>
      <c r="E241" s="37"/>
      <c r="F241" s="37">
        <v>2</v>
      </c>
      <c r="G241" s="37">
        <v>1</v>
      </c>
      <c r="H241" s="37">
        <v>1</v>
      </c>
      <c r="I241" s="38">
        <v>5</v>
      </c>
    </row>
    <row r="242" spans="1:9" x14ac:dyDescent="0.2">
      <c r="A242" s="33" t="s">
        <v>289</v>
      </c>
      <c r="B242" s="33" t="s">
        <v>10</v>
      </c>
      <c r="C242" s="36"/>
      <c r="D242" s="37"/>
      <c r="E242" s="37"/>
      <c r="F242" s="37"/>
      <c r="G242" s="37"/>
      <c r="H242" s="37">
        <v>1</v>
      </c>
      <c r="I242" s="38">
        <v>1</v>
      </c>
    </row>
    <row r="243" spans="1:9" x14ac:dyDescent="0.2">
      <c r="A243" s="39"/>
      <c r="B243" s="40" t="s">
        <v>11</v>
      </c>
      <c r="C243" s="41"/>
      <c r="D243" s="8"/>
      <c r="E243" s="8"/>
      <c r="F243" s="8">
        <v>1</v>
      </c>
      <c r="G243" s="8"/>
      <c r="H243" s="8"/>
      <c r="I243" s="42">
        <v>1</v>
      </c>
    </row>
    <row r="244" spans="1:9" x14ac:dyDescent="0.2">
      <c r="A244" s="39"/>
      <c r="B244" s="40" t="s">
        <v>12</v>
      </c>
      <c r="C244" s="41"/>
      <c r="D244" s="8">
        <v>1</v>
      </c>
      <c r="E244" s="8"/>
      <c r="F244" s="8"/>
      <c r="G244" s="8"/>
      <c r="H244" s="8"/>
      <c r="I244" s="42">
        <v>1</v>
      </c>
    </row>
    <row r="245" spans="1:9" x14ac:dyDescent="0.2">
      <c r="A245" s="39"/>
      <c r="B245" s="40" t="s">
        <v>13</v>
      </c>
      <c r="C245" s="41"/>
      <c r="D245" s="8"/>
      <c r="E245" s="8"/>
      <c r="F245" s="8"/>
      <c r="G245" s="8">
        <v>1</v>
      </c>
      <c r="H245" s="8">
        <v>1</v>
      </c>
      <c r="I245" s="42">
        <v>2</v>
      </c>
    </row>
    <row r="246" spans="1:9" x14ac:dyDescent="0.2">
      <c r="A246" s="33" t="s">
        <v>290</v>
      </c>
      <c r="B246" s="31"/>
      <c r="C246" s="36"/>
      <c r="D246" s="37">
        <v>1</v>
      </c>
      <c r="E246" s="37"/>
      <c r="F246" s="37">
        <v>1</v>
      </c>
      <c r="G246" s="37">
        <v>1</v>
      </c>
      <c r="H246" s="37">
        <v>2</v>
      </c>
      <c r="I246" s="38">
        <v>5</v>
      </c>
    </row>
    <row r="247" spans="1:9" x14ac:dyDescent="0.2">
      <c r="A247" s="33" t="s">
        <v>183</v>
      </c>
      <c r="B247" s="33" t="s">
        <v>10</v>
      </c>
      <c r="C247" s="36">
        <v>1</v>
      </c>
      <c r="D247" s="37">
        <v>1</v>
      </c>
      <c r="E247" s="37">
        <v>1</v>
      </c>
      <c r="F247" s="37">
        <v>1</v>
      </c>
      <c r="G247" s="37"/>
      <c r="H247" s="37"/>
      <c r="I247" s="38">
        <v>4</v>
      </c>
    </row>
    <row r="248" spans="1:9" x14ac:dyDescent="0.2">
      <c r="A248" s="39"/>
      <c r="B248" s="40" t="s">
        <v>11</v>
      </c>
      <c r="C248" s="41">
        <v>1</v>
      </c>
      <c r="D248" s="8">
        <v>1</v>
      </c>
      <c r="E248" s="8">
        <v>1</v>
      </c>
      <c r="F248" s="8">
        <v>1</v>
      </c>
      <c r="G248" s="8"/>
      <c r="H248" s="8"/>
      <c r="I248" s="42">
        <v>4</v>
      </c>
    </row>
    <row r="249" spans="1:9" x14ac:dyDescent="0.2">
      <c r="A249" s="39"/>
      <c r="B249" s="40" t="s">
        <v>12</v>
      </c>
      <c r="C249" s="41">
        <v>1</v>
      </c>
      <c r="D249" s="8">
        <v>1</v>
      </c>
      <c r="E249" s="8">
        <v>1</v>
      </c>
      <c r="F249" s="8">
        <v>1</v>
      </c>
      <c r="G249" s="8"/>
      <c r="H249" s="8"/>
      <c r="I249" s="42">
        <v>4</v>
      </c>
    </row>
    <row r="250" spans="1:9" x14ac:dyDescent="0.2">
      <c r="A250" s="39"/>
      <c r="B250" s="40" t="s">
        <v>13</v>
      </c>
      <c r="C250" s="41">
        <v>1</v>
      </c>
      <c r="D250" s="8">
        <v>1</v>
      </c>
      <c r="E250" s="8">
        <v>1</v>
      </c>
      <c r="F250" s="8">
        <v>1</v>
      </c>
      <c r="G250" s="8"/>
      <c r="H250" s="8"/>
      <c r="I250" s="42">
        <v>4</v>
      </c>
    </row>
    <row r="251" spans="1:9" x14ac:dyDescent="0.2">
      <c r="A251" s="39"/>
      <c r="B251" s="40" t="s">
        <v>14</v>
      </c>
      <c r="C251" s="41">
        <v>1</v>
      </c>
      <c r="D251" s="8">
        <v>1</v>
      </c>
      <c r="E251" s="8">
        <v>1</v>
      </c>
      <c r="F251" s="8">
        <v>1</v>
      </c>
      <c r="G251" s="8"/>
      <c r="H251" s="8"/>
      <c r="I251" s="42">
        <v>4</v>
      </c>
    </row>
    <row r="252" spans="1:9" x14ac:dyDescent="0.2">
      <c r="A252" s="39"/>
      <c r="B252" s="40" t="s">
        <v>0</v>
      </c>
      <c r="C252" s="41">
        <v>1</v>
      </c>
      <c r="D252" s="8">
        <v>1</v>
      </c>
      <c r="E252" s="8">
        <v>1</v>
      </c>
      <c r="F252" s="8">
        <v>1</v>
      </c>
      <c r="G252" s="8"/>
      <c r="H252" s="8"/>
      <c r="I252" s="42">
        <v>4</v>
      </c>
    </row>
    <row r="253" spans="1:9" x14ac:dyDescent="0.2">
      <c r="A253" s="33" t="s">
        <v>291</v>
      </c>
      <c r="B253" s="31"/>
      <c r="C253" s="36">
        <v>6</v>
      </c>
      <c r="D253" s="37">
        <v>6</v>
      </c>
      <c r="E253" s="37">
        <v>6</v>
      </c>
      <c r="F253" s="37">
        <v>6</v>
      </c>
      <c r="G253" s="37"/>
      <c r="H253" s="37"/>
      <c r="I253" s="38">
        <v>24</v>
      </c>
    </row>
    <row r="254" spans="1:9" x14ac:dyDescent="0.2">
      <c r="A254" s="33" t="s">
        <v>208</v>
      </c>
      <c r="B254" s="33" t="s">
        <v>11</v>
      </c>
      <c r="C254" s="36">
        <v>1</v>
      </c>
      <c r="D254" s="37">
        <v>1</v>
      </c>
      <c r="E254" s="37"/>
      <c r="F254" s="37"/>
      <c r="G254" s="37"/>
      <c r="H254" s="37"/>
      <c r="I254" s="38">
        <v>2</v>
      </c>
    </row>
    <row r="255" spans="1:9" x14ac:dyDescent="0.2">
      <c r="A255" s="39"/>
      <c r="B255" s="40" t="s">
        <v>12</v>
      </c>
      <c r="C255" s="41">
        <v>1</v>
      </c>
      <c r="D255" s="8">
        <v>1</v>
      </c>
      <c r="E255" s="8"/>
      <c r="F255" s="8"/>
      <c r="G255" s="8"/>
      <c r="H255" s="8"/>
      <c r="I255" s="42">
        <v>2</v>
      </c>
    </row>
    <row r="256" spans="1:9" x14ac:dyDescent="0.2">
      <c r="A256" s="39"/>
      <c r="B256" s="40" t="s">
        <v>13</v>
      </c>
      <c r="C256" s="41">
        <v>1</v>
      </c>
      <c r="D256" s="8">
        <v>1</v>
      </c>
      <c r="E256" s="8"/>
      <c r="F256" s="8"/>
      <c r="G256" s="8"/>
      <c r="H256" s="8"/>
      <c r="I256" s="42">
        <v>2</v>
      </c>
    </row>
    <row r="257" spans="1:9" x14ac:dyDescent="0.2">
      <c r="A257" s="33" t="s">
        <v>292</v>
      </c>
      <c r="B257" s="31"/>
      <c r="C257" s="36">
        <v>3</v>
      </c>
      <c r="D257" s="37">
        <v>3</v>
      </c>
      <c r="E257" s="37"/>
      <c r="F257" s="37"/>
      <c r="G257" s="37"/>
      <c r="H257" s="37"/>
      <c r="I257" s="38">
        <v>6</v>
      </c>
    </row>
    <row r="258" spans="1:9" x14ac:dyDescent="0.2">
      <c r="A258" s="33" t="s">
        <v>211</v>
      </c>
      <c r="B258" s="33" t="s">
        <v>0</v>
      </c>
      <c r="C258" s="36">
        <v>1</v>
      </c>
      <c r="D258" s="37">
        <v>1</v>
      </c>
      <c r="E258" s="37">
        <v>1</v>
      </c>
      <c r="F258" s="37"/>
      <c r="G258" s="37"/>
      <c r="H258" s="37"/>
      <c r="I258" s="38">
        <v>3</v>
      </c>
    </row>
    <row r="259" spans="1:9" x14ac:dyDescent="0.2">
      <c r="A259" s="33" t="s">
        <v>293</v>
      </c>
      <c r="B259" s="31"/>
      <c r="C259" s="36">
        <v>1</v>
      </c>
      <c r="D259" s="37">
        <v>1</v>
      </c>
      <c r="E259" s="37">
        <v>1</v>
      </c>
      <c r="F259" s="37"/>
      <c r="G259" s="37"/>
      <c r="H259" s="37"/>
      <c r="I259" s="38">
        <v>3</v>
      </c>
    </row>
    <row r="260" spans="1:9" x14ac:dyDescent="0.2">
      <c r="A260" s="33" t="s">
        <v>191</v>
      </c>
      <c r="B260" s="33" t="s">
        <v>11</v>
      </c>
      <c r="C260" s="36"/>
      <c r="D260" s="37"/>
      <c r="E260" s="37"/>
      <c r="F260" s="37"/>
      <c r="G260" s="37">
        <v>1</v>
      </c>
      <c r="H260" s="37">
        <v>1</v>
      </c>
      <c r="I260" s="38">
        <v>2</v>
      </c>
    </row>
    <row r="261" spans="1:9" x14ac:dyDescent="0.2">
      <c r="A261" s="39"/>
      <c r="B261" s="40" t="s">
        <v>13</v>
      </c>
      <c r="C261" s="41"/>
      <c r="D261" s="8"/>
      <c r="E261" s="8"/>
      <c r="F261" s="8"/>
      <c r="G261" s="8">
        <v>1</v>
      </c>
      <c r="H261" s="8">
        <v>1</v>
      </c>
      <c r="I261" s="42">
        <v>2</v>
      </c>
    </row>
    <row r="262" spans="1:9" x14ac:dyDescent="0.2">
      <c r="A262" s="33" t="s">
        <v>294</v>
      </c>
      <c r="B262" s="31"/>
      <c r="C262" s="36"/>
      <c r="D262" s="37"/>
      <c r="E262" s="37"/>
      <c r="F262" s="37"/>
      <c r="G262" s="37">
        <v>2</v>
      </c>
      <c r="H262" s="37">
        <v>2</v>
      </c>
      <c r="I262" s="38">
        <v>4</v>
      </c>
    </row>
    <row r="263" spans="1:9" x14ac:dyDescent="0.2">
      <c r="A263" s="33" t="s">
        <v>215</v>
      </c>
      <c r="B263" s="33" t="s">
        <v>11</v>
      </c>
      <c r="C263" s="36">
        <v>1</v>
      </c>
      <c r="D263" s="37">
        <v>1</v>
      </c>
      <c r="E263" s="37"/>
      <c r="F263" s="37"/>
      <c r="G263" s="37"/>
      <c r="H263" s="37"/>
      <c r="I263" s="38">
        <v>2</v>
      </c>
    </row>
    <row r="264" spans="1:9" x14ac:dyDescent="0.2">
      <c r="A264" s="33" t="s">
        <v>323</v>
      </c>
      <c r="B264" s="31"/>
      <c r="C264" s="36">
        <v>1</v>
      </c>
      <c r="D264" s="37">
        <v>1</v>
      </c>
      <c r="E264" s="37"/>
      <c r="F264" s="37"/>
      <c r="G264" s="37"/>
      <c r="H264" s="37"/>
      <c r="I264" s="38">
        <v>2</v>
      </c>
    </row>
    <row r="265" spans="1:9" x14ac:dyDescent="0.2">
      <c r="A265" s="33" t="s">
        <v>181</v>
      </c>
      <c r="B265" s="33" t="s">
        <v>12</v>
      </c>
      <c r="C265" s="36">
        <v>4</v>
      </c>
      <c r="D265" s="37">
        <v>4</v>
      </c>
      <c r="E265" s="37">
        <v>2</v>
      </c>
      <c r="F265" s="37">
        <v>2</v>
      </c>
      <c r="G265" s="37">
        <v>3</v>
      </c>
      <c r="H265" s="37">
        <v>3</v>
      </c>
      <c r="I265" s="38">
        <v>18</v>
      </c>
    </row>
    <row r="266" spans="1:9" x14ac:dyDescent="0.2">
      <c r="A266" s="33" t="s">
        <v>251</v>
      </c>
      <c r="B266" s="31"/>
      <c r="C266" s="36">
        <v>4</v>
      </c>
      <c r="D266" s="37">
        <v>4</v>
      </c>
      <c r="E266" s="37">
        <v>2</v>
      </c>
      <c r="F266" s="37">
        <v>2</v>
      </c>
      <c r="G266" s="37">
        <v>3</v>
      </c>
      <c r="H266" s="37">
        <v>3</v>
      </c>
      <c r="I266" s="38">
        <v>18</v>
      </c>
    </row>
    <row r="267" spans="1:9" x14ac:dyDescent="0.2">
      <c r="A267" s="33" t="s">
        <v>197</v>
      </c>
      <c r="B267" s="33" t="s">
        <v>10</v>
      </c>
      <c r="C267" s="36"/>
      <c r="D267" s="37"/>
      <c r="E267" s="37"/>
      <c r="F267" s="37">
        <v>1</v>
      </c>
      <c r="G267" s="37"/>
      <c r="H267" s="37"/>
      <c r="I267" s="38">
        <v>1</v>
      </c>
    </row>
    <row r="268" spans="1:9" x14ac:dyDescent="0.2">
      <c r="A268" s="33" t="s">
        <v>295</v>
      </c>
      <c r="B268" s="31"/>
      <c r="C268" s="36"/>
      <c r="D268" s="37"/>
      <c r="E268" s="37"/>
      <c r="F268" s="37">
        <v>1</v>
      </c>
      <c r="G268" s="37"/>
      <c r="H268" s="37"/>
      <c r="I268" s="38">
        <v>1</v>
      </c>
    </row>
    <row r="269" spans="1:9" x14ac:dyDescent="0.2">
      <c r="A269" s="33" t="s">
        <v>198</v>
      </c>
      <c r="B269" s="33" t="s">
        <v>11</v>
      </c>
      <c r="C269" s="36"/>
      <c r="D269" s="37"/>
      <c r="E269" s="37"/>
      <c r="F269" s="37">
        <v>1</v>
      </c>
      <c r="G269" s="37"/>
      <c r="H269" s="37"/>
      <c r="I269" s="38">
        <v>1</v>
      </c>
    </row>
    <row r="270" spans="1:9" x14ac:dyDescent="0.2">
      <c r="A270" s="33" t="s">
        <v>324</v>
      </c>
      <c r="B270" s="31"/>
      <c r="C270" s="36"/>
      <c r="D270" s="37"/>
      <c r="E270" s="37"/>
      <c r="F270" s="37">
        <v>1</v>
      </c>
      <c r="G270" s="37"/>
      <c r="H270" s="37"/>
      <c r="I270" s="38">
        <v>1</v>
      </c>
    </row>
    <row r="271" spans="1:9" x14ac:dyDescent="0.2">
      <c r="A271" s="33" t="s">
        <v>221</v>
      </c>
      <c r="B271" s="33" t="s">
        <v>12</v>
      </c>
      <c r="C271" s="36"/>
      <c r="D271" s="37"/>
      <c r="E271" s="37"/>
      <c r="F271" s="37"/>
      <c r="G271" s="37">
        <v>1</v>
      </c>
      <c r="H271" s="37">
        <v>1</v>
      </c>
      <c r="I271" s="38">
        <v>2</v>
      </c>
    </row>
    <row r="272" spans="1:9" x14ac:dyDescent="0.2">
      <c r="A272" s="33" t="s">
        <v>325</v>
      </c>
      <c r="B272" s="31"/>
      <c r="C272" s="36"/>
      <c r="D272" s="37"/>
      <c r="E272" s="37"/>
      <c r="F272" s="37"/>
      <c r="G272" s="37">
        <v>1</v>
      </c>
      <c r="H272" s="37">
        <v>1</v>
      </c>
      <c r="I272" s="38">
        <v>2</v>
      </c>
    </row>
    <row r="273" spans="1:9" x14ac:dyDescent="0.2">
      <c r="A273" s="43" t="s">
        <v>46</v>
      </c>
      <c r="B273" s="44"/>
      <c r="C273" s="45">
        <v>176</v>
      </c>
      <c r="D273" s="46">
        <v>176</v>
      </c>
      <c r="E273" s="46">
        <v>176</v>
      </c>
      <c r="F273" s="46">
        <v>176</v>
      </c>
      <c r="G273" s="46">
        <v>176</v>
      </c>
      <c r="H273" s="46">
        <v>176</v>
      </c>
      <c r="I273" s="47">
        <v>1056</v>
      </c>
    </row>
  </sheetData>
  <phoneticPr fontId="0" type="noConversion"/>
  <pageMargins left="0.7" right="0.7" top="0.75" bottom="0.75" header="0.3" footer="0.3"/>
  <pageSetup scale="82" fitToHeight="4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D350"/>
  <sheetViews>
    <sheetView topLeftCell="A214" workbookViewId="0">
      <selection activeCell="B242" sqref="B242"/>
    </sheetView>
  </sheetViews>
  <sheetFormatPr defaultRowHeight="12.75" x14ac:dyDescent="0.2"/>
  <cols>
    <col min="1" max="1" width="14.42578125" customWidth="1"/>
    <col min="2" max="2" width="14" bestFit="1" customWidth="1"/>
    <col min="3" max="3" width="10.85546875" bestFit="1" customWidth="1"/>
    <col min="4" max="4" width="14.42578125" bestFit="1" customWidth="1"/>
    <col min="5" max="8" width="12.5703125" bestFit="1" customWidth="1"/>
    <col min="9" max="9" width="11.85546875" bestFit="1" customWidth="1"/>
    <col min="10" max="10" width="10.5703125" customWidth="1"/>
    <col min="11" max="11" width="10.5703125" bestFit="1" customWidth="1"/>
  </cols>
  <sheetData>
    <row r="2" spans="1:4" x14ac:dyDescent="0.2">
      <c r="A2" s="48" t="s">
        <v>59</v>
      </c>
      <c r="B2" s="49" t="s">
        <v>47</v>
      </c>
    </row>
    <row r="4" spans="1:4" x14ac:dyDescent="0.2">
      <c r="A4" s="30" t="s">
        <v>42</v>
      </c>
      <c r="B4" s="30" t="s">
        <v>45</v>
      </c>
      <c r="C4" s="30" t="s">
        <v>44</v>
      </c>
      <c r="D4" s="35" t="s">
        <v>48</v>
      </c>
    </row>
    <row r="5" spans="1:4" x14ac:dyDescent="0.2">
      <c r="A5" s="33">
        <v>0</v>
      </c>
      <c r="B5" s="33">
        <v>0</v>
      </c>
      <c r="C5" s="31"/>
      <c r="D5" s="38">
        <v>550</v>
      </c>
    </row>
    <row r="6" spans="1:4" x14ac:dyDescent="0.2">
      <c r="A6" s="39"/>
      <c r="B6" s="33" t="s">
        <v>64</v>
      </c>
      <c r="C6" s="31"/>
      <c r="D6" s="38">
        <v>2</v>
      </c>
    </row>
    <row r="7" spans="1:4" x14ac:dyDescent="0.2">
      <c r="A7" s="39"/>
      <c r="B7" s="33" t="s">
        <v>65</v>
      </c>
      <c r="C7" s="31"/>
      <c r="D7" s="38">
        <v>4</v>
      </c>
    </row>
    <row r="8" spans="1:4" x14ac:dyDescent="0.2">
      <c r="A8" s="39"/>
      <c r="B8" s="33" t="s">
        <v>76</v>
      </c>
      <c r="C8" s="31"/>
      <c r="D8" s="38">
        <v>2</v>
      </c>
    </row>
    <row r="9" spans="1:4" x14ac:dyDescent="0.2">
      <c r="A9" s="39"/>
      <c r="B9" s="33" t="s">
        <v>77</v>
      </c>
      <c r="C9" s="31"/>
      <c r="D9" s="38">
        <v>2</v>
      </c>
    </row>
    <row r="10" spans="1:4" x14ac:dyDescent="0.2">
      <c r="A10" s="39"/>
      <c r="B10" s="33" t="s">
        <v>106</v>
      </c>
      <c r="C10" s="31"/>
      <c r="D10" s="38">
        <v>2</v>
      </c>
    </row>
    <row r="11" spans="1:4" x14ac:dyDescent="0.2">
      <c r="A11" s="39"/>
      <c r="B11" s="33" t="s">
        <v>62</v>
      </c>
      <c r="C11" s="31"/>
      <c r="D11" s="38">
        <v>1</v>
      </c>
    </row>
    <row r="12" spans="1:4" x14ac:dyDescent="0.2">
      <c r="A12" s="39"/>
      <c r="B12" s="33" t="s">
        <v>96</v>
      </c>
      <c r="C12" s="31"/>
      <c r="D12" s="38">
        <v>3</v>
      </c>
    </row>
    <row r="13" spans="1:4" x14ac:dyDescent="0.2">
      <c r="A13" s="39"/>
      <c r="B13" s="33" t="s">
        <v>75</v>
      </c>
      <c r="C13" s="31"/>
      <c r="D13" s="38">
        <v>3</v>
      </c>
    </row>
    <row r="14" spans="1:4" x14ac:dyDescent="0.2">
      <c r="A14" s="39"/>
      <c r="B14" s="33" t="s">
        <v>68</v>
      </c>
      <c r="C14" s="31"/>
      <c r="D14" s="38">
        <v>1</v>
      </c>
    </row>
    <row r="15" spans="1:4" x14ac:dyDescent="0.2">
      <c r="A15" s="39"/>
      <c r="B15" s="33" t="s">
        <v>73</v>
      </c>
      <c r="C15" s="31"/>
      <c r="D15" s="38">
        <v>3</v>
      </c>
    </row>
    <row r="16" spans="1:4" x14ac:dyDescent="0.2">
      <c r="A16" s="39"/>
      <c r="B16" s="33" t="s">
        <v>63</v>
      </c>
      <c r="C16" s="31"/>
      <c r="D16" s="38">
        <v>3</v>
      </c>
    </row>
    <row r="17" spans="1:4" x14ac:dyDescent="0.2">
      <c r="A17" s="39"/>
      <c r="B17" s="33" t="s">
        <v>146</v>
      </c>
      <c r="C17" s="33" t="s">
        <v>11</v>
      </c>
      <c r="D17" s="38">
        <v>1</v>
      </c>
    </row>
    <row r="18" spans="1:4" x14ac:dyDescent="0.2">
      <c r="A18" s="39"/>
      <c r="B18" s="33" t="s">
        <v>147</v>
      </c>
      <c r="C18" s="33" t="s">
        <v>12</v>
      </c>
      <c r="D18" s="38">
        <v>1</v>
      </c>
    </row>
    <row r="19" spans="1:4" x14ac:dyDescent="0.2">
      <c r="A19" s="39"/>
      <c r="B19" s="33" t="s">
        <v>154</v>
      </c>
      <c r="C19" s="33" t="s">
        <v>10</v>
      </c>
      <c r="D19" s="38">
        <v>2</v>
      </c>
    </row>
    <row r="20" spans="1:4" x14ac:dyDescent="0.2">
      <c r="A20" s="39"/>
      <c r="B20" s="39"/>
      <c r="C20" s="40" t="s">
        <v>12</v>
      </c>
      <c r="D20" s="42">
        <v>2</v>
      </c>
    </row>
    <row r="21" spans="1:4" x14ac:dyDescent="0.2">
      <c r="A21" s="39"/>
      <c r="B21" s="33" t="s">
        <v>155</v>
      </c>
      <c r="C21" s="33" t="s">
        <v>10</v>
      </c>
      <c r="D21" s="38">
        <v>2</v>
      </c>
    </row>
    <row r="22" spans="1:4" x14ac:dyDescent="0.2">
      <c r="A22" s="39"/>
      <c r="B22" s="39"/>
      <c r="C22" s="40" t="s">
        <v>11</v>
      </c>
      <c r="D22" s="42">
        <v>2</v>
      </c>
    </row>
    <row r="23" spans="1:4" x14ac:dyDescent="0.2">
      <c r="A23" s="39"/>
      <c r="B23" s="33" t="s">
        <v>156</v>
      </c>
      <c r="C23" s="33" t="s">
        <v>11</v>
      </c>
      <c r="D23" s="38">
        <v>2</v>
      </c>
    </row>
    <row r="24" spans="1:4" x14ac:dyDescent="0.2">
      <c r="A24" s="39"/>
      <c r="B24" s="39"/>
      <c r="C24" s="40" t="s">
        <v>13</v>
      </c>
      <c r="D24" s="42">
        <v>2</v>
      </c>
    </row>
    <row r="25" spans="1:4" x14ac:dyDescent="0.2">
      <c r="A25" s="39"/>
      <c r="B25" s="33" t="s">
        <v>157</v>
      </c>
      <c r="C25" s="33" t="s">
        <v>11</v>
      </c>
      <c r="D25" s="38">
        <v>2</v>
      </c>
    </row>
    <row r="26" spans="1:4" x14ac:dyDescent="0.2">
      <c r="A26" s="39"/>
      <c r="B26" s="39"/>
      <c r="C26" s="40" t="s">
        <v>13</v>
      </c>
      <c r="D26" s="42">
        <v>2</v>
      </c>
    </row>
    <row r="27" spans="1:4" x14ac:dyDescent="0.2">
      <c r="A27" s="39"/>
      <c r="B27" s="33" t="s">
        <v>163</v>
      </c>
      <c r="C27" s="33" t="s">
        <v>11</v>
      </c>
      <c r="D27" s="38">
        <v>2</v>
      </c>
    </row>
    <row r="28" spans="1:4" x14ac:dyDescent="0.2">
      <c r="A28" s="39"/>
      <c r="B28" s="39"/>
      <c r="C28" s="40" t="s">
        <v>13</v>
      </c>
      <c r="D28" s="42">
        <v>2</v>
      </c>
    </row>
    <row r="29" spans="1:4" x14ac:dyDescent="0.2">
      <c r="A29" s="39"/>
      <c r="B29" s="33" t="s">
        <v>164</v>
      </c>
      <c r="C29" s="33" t="s">
        <v>11</v>
      </c>
      <c r="D29" s="38">
        <v>4</v>
      </c>
    </row>
    <row r="30" spans="1:4" x14ac:dyDescent="0.2">
      <c r="A30" s="39"/>
      <c r="B30" s="33" t="s">
        <v>168</v>
      </c>
      <c r="C30" s="33" t="s">
        <v>11</v>
      </c>
      <c r="D30" s="38">
        <v>2</v>
      </c>
    </row>
    <row r="31" spans="1:4" x14ac:dyDescent="0.2">
      <c r="A31" s="39"/>
      <c r="B31" s="33" t="s">
        <v>263</v>
      </c>
      <c r="C31" s="33" t="s">
        <v>10</v>
      </c>
      <c r="D31" s="38">
        <v>1</v>
      </c>
    </row>
    <row r="32" spans="1:4" x14ac:dyDescent="0.2">
      <c r="A32" s="39"/>
      <c r="B32" s="39"/>
      <c r="C32" s="40" t="s">
        <v>0</v>
      </c>
      <c r="D32" s="42">
        <v>1</v>
      </c>
    </row>
    <row r="33" spans="1:4" x14ac:dyDescent="0.2">
      <c r="A33" s="39"/>
      <c r="B33" s="33" t="s">
        <v>265</v>
      </c>
      <c r="C33" s="33" t="s">
        <v>11</v>
      </c>
      <c r="D33" s="38">
        <v>1</v>
      </c>
    </row>
    <row r="34" spans="1:4" x14ac:dyDescent="0.2">
      <c r="A34" s="39"/>
      <c r="B34" s="39"/>
      <c r="C34" s="40" t="s">
        <v>12</v>
      </c>
      <c r="D34" s="42">
        <v>1</v>
      </c>
    </row>
    <row r="35" spans="1:4" x14ac:dyDescent="0.2">
      <c r="A35" s="39"/>
      <c r="B35" s="33" t="s">
        <v>255</v>
      </c>
      <c r="C35" s="33" t="s">
        <v>12</v>
      </c>
      <c r="D35" s="38">
        <v>2</v>
      </c>
    </row>
    <row r="36" spans="1:4" x14ac:dyDescent="0.2">
      <c r="A36" s="39"/>
      <c r="B36" s="39"/>
      <c r="C36" s="40" t="s">
        <v>13</v>
      </c>
      <c r="D36" s="42">
        <v>2</v>
      </c>
    </row>
    <row r="37" spans="1:4" x14ac:dyDescent="0.2">
      <c r="A37" s="39"/>
      <c r="B37" s="33" t="s">
        <v>261</v>
      </c>
      <c r="C37" s="33" t="s">
        <v>10</v>
      </c>
      <c r="D37" s="38">
        <v>2</v>
      </c>
    </row>
    <row r="38" spans="1:4" x14ac:dyDescent="0.2">
      <c r="A38" s="39"/>
      <c r="B38" s="33" t="s">
        <v>197</v>
      </c>
      <c r="C38" s="33" t="s">
        <v>10</v>
      </c>
      <c r="D38" s="38">
        <v>1</v>
      </c>
    </row>
    <row r="39" spans="1:4" x14ac:dyDescent="0.2">
      <c r="A39" s="39"/>
      <c r="B39" s="33" t="s">
        <v>181</v>
      </c>
      <c r="C39" s="33" t="s">
        <v>12</v>
      </c>
      <c r="D39" s="38">
        <v>6</v>
      </c>
    </row>
    <row r="40" spans="1:4" x14ac:dyDescent="0.2">
      <c r="A40" s="39"/>
      <c r="B40" s="33" t="s">
        <v>178</v>
      </c>
      <c r="C40" s="33" t="s">
        <v>12</v>
      </c>
      <c r="D40" s="38">
        <v>2</v>
      </c>
    </row>
    <row r="41" spans="1:4" x14ac:dyDescent="0.2">
      <c r="A41" s="39"/>
      <c r="B41" s="33" t="s">
        <v>212</v>
      </c>
      <c r="C41" s="33" t="s">
        <v>12</v>
      </c>
      <c r="D41" s="38">
        <v>2</v>
      </c>
    </row>
    <row r="42" spans="1:4" x14ac:dyDescent="0.2">
      <c r="A42" s="39"/>
      <c r="B42" s="33" t="s">
        <v>191</v>
      </c>
      <c r="C42" s="33" t="s">
        <v>13</v>
      </c>
      <c r="D42" s="38">
        <v>2</v>
      </c>
    </row>
    <row r="43" spans="1:4" x14ac:dyDescent="0.2">
      <c r="A43" s="39"/>
      <c r="B43" s="33" t="s">
        <v>211</v>
      </c>
      <c r="C43" s="33" t="s">
        <v>0</v>
      </c>
      <c r="D43" s="38">
        <v>3</v>
      </c>
    </row>
    <row r="44" spans="1:4" x14ac:dyDescent="0.2">
      <c r="A44" s="39"/>
      <c r="B44" s="33" t="s">
        <v>183</v>
      </c>
      <c r="C44" s="33" t="s">
        <v>10</v>
      </c>
      <c r="D44" s="38">
        <v>4</v>
      </c>
    </row>
    <row r="45" spans="1:4" x14ac:dyDescent="0.2">
      <c r="A45" s="39"/>
      <c r="B45" s="39"/>
      <c r="C45" s="40" t="s">
        <v>11</v>
      </c>
      <c r="D45" s="42">
        <v>4</v>
      </c>
    </row>
    <row r="46" spans="1:4" x14ac:dyDescent="0.2">
      <c r="A46" s="39"/>
      <c r="B46" s="39"/>
      <c r="C46" s="40" t="s">
        <v>12</v>
      </c>
      <c r="D46" s="42">
        <v>4</v>
      </c>
    </row>
    <row r="47" spans="1:4" x14ac:dyDescent="0.2">
      <c r="A47" s="39"/>
      <c r="B47" s="39"/>
      <c r="C47" s="40" t="s">
        <v>13</v>
      </c>
      <c r="D47" s="42">
        <v>4</v>
      </c>
    </row>
    <row r="48" spans="1:4" x14ac:dyDescent="0.2">
      <c r="A48" s="39"/>
      <c r="B48" s="39"/>
      <c r="C48" s="40" t="s">
        <v>14</v>
      </c>
      <c r="D48" s="42">
        <v>4</v>
      </c>
    </row>
    <row r="49" spans="1:4" x14ac:dyDescent="0.2">
      <c r="A49" s="39"/>
      <c r="B49" s="39"/>
      <c r="C49" s="40" t="s">
        <v>0</v>
      </c>
      <c r="D49" s="42">
        <v>4</v>
      </c>
    </row>
    <row r="50" spans="1:4" x14ac:dyDescent="0.2">
      <c r="A50" s="39"/>
      <c r="B50" s="33" t="s">
        <v>208</v>
      </c>
      <c r="C50" s="33" t="s">
        <v>11</v>
      </c>
      <c r="D50" s="38">
        <v>1</v>
      </c>
    </row>
    <row r="51" spans="1:4" x14ac:dyDescent="0.2">
      <c r="A51" s="39"/>
      <c r="B51" s="39"/>
      <c r="C51" s="40" t="s">
        <v>12</v>
      </c>
      <c r="D51" s="42">
        <v>1</v>
      </c>
    </row>
    <row r="52" spans="1:4" x14ac:dyDescent="0.2">
      <c r="A52" s="39"/>
      <c r="B52" s="39"/>
      <c r="C52" s="40" t="s">
        <v>13</v>
      </c>
      <c r="D52" s="42">
        <v>1</v>
      </c>
    </row>
    <row r="53" spans="1:4" x14ac:dyDescent="0.2">
      <c r="A53" s="39"/>
      <c r="B53" s="33" t="s">
        <v>259</v>
      </c>
      <c r="C53" s="33" t="s">
        <v>11</v>
      </c>
      <c r="D53" s="38">
        <v>2</v>
      </c>
    </row>
    <row r="54" spans="1:4" x14ac:dyDescent="0.2">
      <c r="A54" s="39"/>
      <c r="B54" s="33" t="s">
        <v>257</v>
      </c>
      <c r="C54" s="33" t="s">
        <v>12</v>
      </c>
      <c r="D54" s="38">
        <v>2</v>
      </c>
    </row>
    <row r="55" spans="1:4" x14ac:dyDescent="0.2">
      <c r="A55" s="39"/>
      <c r="B55" s="33" t="s">
        <v>289</v>
      </c>
      <c r="C55" s="33" t="s">
        <v>13</v>
      </c>
      <c r="D55" s="38">
        <v>1</v>
      </c>
    </row>
    <row r="56" spans="1:4" x14ac:dyDescent="0.2">
      <c r="A56" s="39"/>
      <c r="B56" s="33" t="s">
        <v>198</v>
      </c>
      <c r="C56" s="33" t="s">
        <v>11</v>
      </c>
      <c r="D56" s="38">
        <v>1</v>
      </c>
    </row>
    <row r="57" spans="1:4" x14ac:dyDescent="0.2">
      <c r="A57" s="39"/>
      <c r="B57" s="33" t="s">
        <v>311</v>
      </c>
      <c r="C57" s="33" t="s">
        <v>12</v>
      </c>
      <c r="D57" s="38">
        <v>2</v>
      </c>
    </row>
    <row r="58" spans="1:4" x14ac:dyDescent="0.2">
      <c r="A58" s="39"/>
      <c r="B58" s="33" t="s">
        <v>221</v>
      </c>
      <c r="C58" s="33" t="s">
        <v>12</v>
      </c>
      <c r="D58" s="38">
        <v>2</v>
      </c>
    </row>
    <row r="59" spans="1:4" x14ac:dyDescent="0.2">
      <c r="A59" s="39"/>
      <c r="B59" s="33" t="s">
        <v>313</v>
      </c>
      <c r="C59" s="33" t="s">
        <v>14</v>
      </c>
      <c r="D59" s="38">
        <v>2</v>
      </c>
    </row>
    <row r="60" spans="1:4" x14ac:dyDescent="0.2">
      <c r="A60" s="50" t="s">
        <v>49</v>
      </c>
      <c r="B60" s="51"/>
      <c r="C60" s="51"/>
      <c r="D60" s="54">
        <v>669</v>
      </c>
    </row>
    <row r="61" spans="1:4" x14ac:dyDescent="0.2">
      <c r="A61" s="33" t="s">
        <v>83</v>
      </c>
      <c r="B61" s="33" t="s">
        <v>107</v>
      </c>
      <c r="C61" s="31"/>
      <c r="D61" s="38">
        <v>4</v>
      </c>
    </row>
    <row r="62" spans="1:4" x14ac:dyDescent="0.2">
      <c r="A62" s="39"/>
      <c r="B62" s="33" t="s">
        <v>106</v>
      </c>
      <c r="C62" s="31"/>
      <c r="D62" s="38">
        <v>5</v>
      </c>
    </row>
    <row r="63" spans="1:4" x14ac:dyDescent="0.2">
      <c r="A63" s="39"/>
      <c r="B63" s="33" t="s">
        <v>62</v>
      </c>
      <c r="C63" s="31"/>
      <c r="D63" s="38">
        <v>4</v>
      </c>
    </row>
    <row r="64" spans="1:4" x14ac:dyDescent="0.2">
      <c r="A64" s="50" t="s">
        <v>93</v>
      </c>
      <c r="B64" s="51"/>
      <c r="C64" s="51"/>
      <c r="D64" s="54">
        <v>13</v>
      </c>
    </row>
    <row r="65" spans="1:4" x14ac:dyDescent="0.2">
      <c r="A65" s="33" t="s">
        <v>67</v>
      </c>
      <c r="B65" s="33" t="s">
        <v>96</v>
      </c>
      <c r="C65" s="31"/>
      <c r="D65" s="38">
        <v>4</v>
      </c>
    </row>
    <row r="66" spans="1:4" x14ac:dyDescent="0.2">
      <c r="A66" s="39"/>
      <c r="B66" s="33" t="s">
        <v>146</v>
      </c>
      <c r="C66" s="33" t="s">
        <v>10</v>
      </c>
      <c r="D66" s="38">
        <v>1</v>
      </c>
    </row>
    <row r="67" spans="1:4" x14ac:dyDescent="0.2">
      <c r="A67" s="39"/>
      <c r="B67" s="39"/>
      <c r="C67" s="40" t="s">
        <v>11</v>
      </c>
      <c r="D67" s="42">
        <v>2</v>
      </c>
    </row>
    <row r="68" spans="1:4" x14ac:dyDescent="0.2">
      <c r="A68" s="39"/>
      <c r="B68" s="33" t="s">
        <v>147</v>
      </c>
      <c r="C68" s="33" t="s">
        <v>12</v>
      </c>
      <c r="D68" s="38">
        <v>1</v>
      </c>
    </row>
    <row r="69" spans="1:4" x14ac:dyDescent="0.2">
      <c r="A69" s="39"/>
      <c r="B69" s="33" t="s">
        <v>275</v>
      </c>
      <c r="C69" s="33" t="s">
        <v>13</v>
      </c>
      <c r="D69" s="38">
        <v>1</v>
      </c>
    </row>
    <row r="70" spans="1:4" x14ac:dyDescent="0.2">
      <c r="A70" s="39"/>
      <c r="B70" s="39"/>
      <c r="C70" s="40" t="s">
        <v>0</v>
      </c>
      <c r="D70" s="42">
        <v>1</v>
      </c>
    </row>
    <row r="71" spans="1:4" x14ac:dyDescent="0.2">
      <c r="A71" s="39"/>
      <c r="B71" s="33" t="s">
        <v>277</v>
      </c>
      <c r="C71" s="33" t="s">
        <v>10</v>
      </c>
      <c r="D71" s="38">
        <v>1</v>
      </c>
    </row>
    <row r="72" spans="1:4" x14ac:dyDescent="0.2">
      <c r="A72" s="39"/>
      <c r="B72" s="39"/>
      <c r="C72" s="40" t="s">
        <v>13</v>
      </c>
      <c r="D72" s="42">
        <v>1</v>
      </c>
    </row>
    <row r="73" spans="1:4" x14ac:dyDescent="0.2">
      <c r="A73" s="39"/>
      <c r="B73" s="39"/>
      <c r="C73" s="40" t="s">
        <v>0</v>
      </c>
      <c r="D73" s="42">
        <v>1</v>
      </c>
    </row>
    <row r="74" spans="1:4" x14ac:dyDescent="0.2">
      <c r="A74" s="39"/>
      <c r="B74" s="33" t="s">
        <v>289</v>
      </c>
      <c r="C74" s="33" t="s">
        <v>10</v>
      </c>
      <c r="D74" s="38">
        <v>1</v>
      </c>
    </row>
    <row r="75" spans="1:4" x14ac:dyDescent="0.2">
      <c r="A75" s="39"/>
      <c r="B75" s="39"/>
      <c r="C75" s="40" t="s">
        <v>13</v>
      </c>
      <c r="D75" s="42">
        <v>1</v>
      </c>
    </row>
    <row r="76" spans="1:4" x14ac:dyDescent="0.2">
      <c r="A76" s="50" t="s">
        <v>85</v>
      </c>
      <c r="B76" s="51"/>
      <c r="C76" s="51"/>
      <c r="D76" s="54">
        <v>15</v>
      </c>
    </row>
    <row r="77" spans="1:4" x14ac:dyDescent="0.2">
      <c r="A77" s="33" t="s">
        <v>193</v>
      </c>
      <c r="B77" s="33" t="s">
        <v>168</v>
      </c>
      <c r="C77" s="33" t="s">
        <v>10</v>
      </c>
      <c r="D77" s="38">
        <v>1</v>
      </c>
    </row>
    <row r="78" spans="1:4" x14ac:dyDescent="0.2">
      <c r="A78" s="39"/>
      <c r="B78" s="39"/>
      <c r="C78" s="40" t="s">
        <v>12</v>
      </c>
      <c r="D78" s="42">
        <v>1</v>
      </c>
    </row>
    <row r="79" spans="1:4" x14ac:dyDescent="0.2">
      <c r="A79" s="50" t="s">
        <v>222</v>
      </c>
      <c r="B79" s="51"/>
      <c r="C79" s="51"/>
      <c r="D79" s="54">
        <v>2</v>
      </c>
    </row>
    <row r="80" spans="1:4" x14ac:dyDescent="0.2">
      <c r="A80" s="33" t="s">
        <v>102</v>
      </c>
      <c r="B80" s="33" t="s">
        <v>78</v>
      </c>
      <c r="C80" s="31"/>
      <c r="D80" s="38">
        <v>2</v>
      </c>
    </row>
    <row r="81" spans="1:4" x14ac:dyDescent="0.2">
      <c r="A81" s="39"/>
      <c r="B81" s="33" t="s">
        <v>68</v>
      </c>
      <c r="C81" s="31"/>
      <c r="D81" s="38">
        <v>2</v>
      </c>
    </row>
    <row r="82" spans="1:4" x14ac:dyDescent="0.2">
      <c r="A82" s="39"/>
      <c r="B82" s="33" t="s">
        <v>69</v>
      </c>
      <c r="C82" s="31"/>
      <c r="D82" s="38">
        <v>2</v>
      </c>
    </row>
    <row r="83" spans="1:4" x14ac:dyDescent="0.2">
      <c r="A83" s="39"/>
      <c r="B83" s="33" t="s">
        <v>50</v>
      </c>
      <c r="C83" s="31"/>
      <c r="D83" s="38">
        <v>2</v>
      </c>
    </row>
    <row r="84" spans="1:4" x14ac:dyDescent="0.2">
      <c r="A84" s="39"/>
      <c r="B84" s="33" t="s">
        <v>123</v>
      </c>
      <c r="C84" s="33" t="s">
        <v>13</v>
      </c>
      <c r="D84" s="38">
        <v>1</v>
      </c>
    </row>
    <row r="85" spans="1:4" x14ac:dyDescent="0.2">
      <c r="A85" s="39"/>
      <c r="B85" s="39"/>
      <c r="C85" s="40" t="s">
        <v>0</v>
      </c>
      <c r="D85" s="42">
        <v>1</v>
      </c>
    </row>
    <row r="86" spans="1:4" x14ac:dyDescent="0.2">
      <c r="A86" s="39"/>
      <c r="B86" s="33" t="s">
        <v>271</v>
      </c>
      <c r="C86" s="33" t="s">
        <v>11</v>
      </c>
      <c r="D86" s="38">
        <v>1</v>
      </c>
    </row>
    <row r="87" spans="1:4" x14ac:dyDescent="0.2">
      <c r="A87" s="39"/>
      <c r="B87" s="39"/>
      <c r="C87" s="40" t="s">
        <v>12</v>
      </c>
      <c r="D87" s="42">
        <v>1</v>
      </c>
    </row>
    <row r="88" spans="1:4" x14ac:dyDescent="0.2">
      <c r="A88" s="39"/>
      <c r="B88" s="33" t="s">
        <v>269</v>
      </c>
      <c r="C88" s="33" t="s">
        <v>11</v>
      </c>
      <c r="D88" s="38">
        <v>2</v>
      </c>
    </row>
    <row r="89" spans="1:4" x14ac:dyDescent="0.2">
      <c r="A89" s="39"/>
      <c r="B89" s="33" t="s">
        <v>273</v>
      </c>
      <c r="C89" s="33" t="s">
        <v>10</v>
      </c>
      <c r="D89" s="38">
        <v>1</v>
      </c>
    </row>
    <row r="90" spans="1:4" x14ac:dyDescent="0.2">
      <c r="A90" s="39"/>
      <c r="B90" s="39"/>
      <c r="C90" s="40" t="s">
        <v>12</v>
      </c>
      <c r="D90" s="42">
        <v>1</v>
      </c>
    </row>
    <row r="91" spans="1:4" x14ac:dyDescent="0.2">
      <c r="A91" s="50" t="s">
        <v>103</v>
      </c>
      <c r="B91" s="51"/>
      <c r="C91" s="51"/>
      <c r="D91" s="54">
        <v>16</v>
      </c>
    </row>
    <row r="92" spans="1:4" x14ac:dyDescent="0.2">
      <c r="A92" s="33" t="s">
        <v>92</v>
      </c>
      <c r="B92" s="33" t="s">
        <v>76</v>
      </c>
      <c r="C92" s="31"/>
      <c r="D92" s="38">
        <v>8</v>
      </c>
    </row>
    <row r="93" spans="1:4" x14ac:dyDescent="0.2">
      <c r="A93" s="39"/>
      <c r="B93" s="33" t="s">
        <v>77</v>
      </c>
      <c r="C93" s="31"/>
      <c r="D93" s="38">
        <v>9</v>
      </c>
    </row>
    <row r="94" spans="1:4" x14ac:dyDescent="0.2">
      <c r="A94" s="39"/>
      <c r="B94" s="33" t="s">
        <v>315</v>
      </c>
      <c r="C94" s="33" t="s">
        <v>12</v>
      </c>
      <c r="D94" s="38">
        <v>2</v>
      </c>
    </row>
    <row r="95" spans="1:4" x14ac:dyDescent="0.2">
      <c r="A95" s="50" t="s">
        <v>94</v>
      </c>
      <c r="B95" s="51"/>
      <c r="C95" s="51"/>
      <c r="D95" s="54">
        <v>19</v>
      </c>
    </row>
    <row r="96" spans="1:4" x14ac:dyDescent="0.2">
      <c r="A96" s="33" t="s">
        <v>206</v>
      </c>
      <c r="B96" s="33" t="s">
        <v>149</v>
      </c>
      <c r="C96" s="33" t="s">
        <v>11</v>
      </c>
      <c r="D96" s="38">
        <v>2</v>
      </c>
    </row>
    <row r="97" spans="1:4" x14ac:dyDescent="0.2">
      <c r="A97" s="50" t="s">
        <v>223</v>
      </c>
      <c r="B97" s="51"/>
      <c r="C97" s="51"/>
      <c r="D97" s="54">
        <v>2</v>
      </c>
    </row>
    <row r="98" spans="1:4" x14ac:dyDescent="0.2">
      <c r="A98" s="33" t="s">
        <v>82</v>
      </c>
      <c r="B98" s="33" t="s">
        <v>73</v>
      </c>
      <c r="C98" s="31"/>
      <c r="D98" s="38">
        <v>2</v>
      </c>
    </row>
    <row r="99" spans="1:4" x14ac:dyDescent="0.2">
      <c r="A99" s="39"/>
      <c r="B99" s="33" t="s">
        <v>63</v>
      </c>
      <c r="C99" s="31"/>
      <c r="D99" s="38">
        <v>7</v>
      </c>
    </row>
    <row r="100" spans="1:4" x14ac:dyDescent="0.2">
      <c r="A100" s="39"/>
      <c r="B100" s="33" t="s">
        <v>269</v>
      </c>
      <c r="C100" s="33" t="s">
        <v>13</v>
      </c>
      <c r="D100" s="38">
        <v>2</v>
      </c>
    </row>
    <row r="101" spans="1:4" x14ac:dyDescent="0.2">
      <c r="A101" s="50" t="s">
        <v>95</v>
      </c>
      <c r="B101" s="51"/>
      <c r="C101" s="51"/>
      <c r="D101" s="54">
        <v>11</v>
      </c>
    </row>
    <row r="102" spans="1:4" x14ac:dyDescent="0.2">
      <c r="A102" s="33" t="s">
        <v>176</v>
      </c>
      <c r="B102" s="33">
        <v>0</v>
      </c>
      <c r="C102" s="31"/>
      <c r="D102" s="38">
        <v>3</v>
      </c>
    </row>
    <row r="103" spans="1:4" x14ac:dyDescent="0.2">
      <c r="A103" s="39"/>
      <c r="B103" s="33" t="s">
        <v>106</v>
      </c>
      <c r="C103" s="31"/>
      <c r="D103" s="38">
        <v>2</v>
      </c>
    </row>
    <row r="104" spans="1:4" x14ac:dyDescent="0.2">
      <c r="A104" s="39"/>
      <c r="B104" s="33" t="s">
        <v>62</v>
      </c>
      <c r="C104" s="31"/>
      <c r="D104" s="38">
        <v>2</v>
      </c>
    </row>
    <row r="105" spans="1:4" x14ac:dyDescent="0.2">
      <c r="A105" s="50" t="s">
        <v>224</v>
      </c>
      <c r="B105" s="51"/>
      <c r="C105" s="51"/>
      <c r="D105" s="54">
        <v>7</v>
      </c>
    </row>
    <row r="106" spans="1:4" x14ac:dyDescent="0.2">
      <c r="A106" s="33" t="s">
        <v>15</v>
      </c>
      <c r="B106" s="33" t="s">
        <v>71</v>
      </c>
      <c r="C106" s="31"/>
      <c r="D106" s="38">
        <v>2</v>
      </c>
    </row>
    <row r="107" spans="1:4" x14ac:dyDescent="0.2">
      <c r="A107" s="39"/>
      <c r="B107" s="33" t="s">
        <v>287</v>
      </c>
      <c r="C107" s="33" t="s">
        <v>0</v>
      </c>
      <c r="D107" s="38">
        <v>2</v>
      </c>
    </row>
    <row r="108" spans="1:4" x14ac:dyDescent="0.2">
      <c r="A108" s="39"/>
      <c r="B108" s="33" t="s">
        <v>321</v>
      </c>
      <c r="C108" s="33" t="s">
        <v>0</v>
      </c>
      <c r="D108" s="38">
        <v>2</v>
      </c>
    </row>
    <row r="109" spans="1:4" x14ac:dyDescent="0.2">
      <c r="A109" s="50" t="s">
        <v>86</v>
      </c>
      <c r="B109" s="51"/>
      <c r="C109" s="51"/>
      <c r="D109" s="54">
        <v>6</v>
      </c>
    </row>
    <row r="110" spans="1:4" x14ac:dyDescent="0.2">
      <c r="A110" s="33" t="s">
        <v>74</v>
      </c>
      <c r="B110" s="33" t="s">
        <v>73</v>
      </c>
      <c r="C110" s="31"/>
      <c r="D110" s="38">
        <v>4</v>
      </c>
    </row>
    <row r="111" spans="1:4" x14ac:dyDescent="0.2">
      <c r="A111" s="39"/>
      <c r="B111" s="33" t="s">
        <v>63</v>
      </c>
      <c r="C111" s="31"/>
      <c r="D111" s="38">
        <v>4</v>
      </c>
    </row>
    <row r="112" spans="1:4" x14ac:dyDescent="0.2">
      <c r="A112" s="39"/>
      <c r="B112" s="33" t="s">
        <v>181</v>
      </c>
      <c r="C112" s="33" t="s">
        <v>12</v>
      </c>
      <c r="D112" s="38">
        <v>4</v>
      </c>
    </row>
    <row r="113" spans="1:4" x14ac:dyDescent="0.2">
      <c r="A113" s="50" t="s">
        <v>81</v>
      </c>
      <c r="B113" s="51"/>
      <c r="C113" s="51"/>
      <c r="D113" s="54">
        <v>12</v>
      </c>
    </row>
    <row r="114" spans="1:4" x14ac:dyDescent="0.2">
      <c r="A114" s="33" t="s">
        <v>100</v>
      </c>
      <c r="B114" s="33" t="s">
        <v>76</v>
      </c>
      <c r="C114" s="31"/>
      <c r="D114" s="38">
        <v>2</v>
      </c>
    </row>
    <row r="115" spans="1:4" x14ac:dyDescent="0.2">
      <c r="A115" s="39"/>
      <c r="B115" s="33" t="s">
        <v>77</v>
      </c>
      <c r="C115" s="31"/>
      <c r="D115" s="38">
        <v>1</v>
      </c>
    </row>
    <row r="116" spans="1:4" x14ac:dyDescent="0.2">
      <c r="A116" s="39"/>
      <c r="B116" s="33" t="s">
        <v>78</v>
      </c>
      <c r="C116" s="31"/>
      <c r="D116" s="38">
        <v>1</v>
      </c>
    </row>
    <row r="117" spans="1:4" x14ac:dyDescent="0.2">
      <c r="A117" s="50" t="s">
        <v>101</v>
      </c>
      <c r="B117" s="51"/>
      <c r="C117" s="51"/>
      <c r="D117" s="54">
        <v>4</v>
      </c>
    </row>
    <row r="118" spans="1:4" x14ac:dyDescent="0.2">
      <c r="A118" s="33" t="s">
        <v>121</v>
      </c>
      <c r="B118" s="33" t="s">
        <v>76</v>
      </c>
      <c r="C118" s="31"/>
      <c r="D118" s="38">
        <v>1</v>
      </c>
    </row>
    <row r="119" spans="1:4" x14ac:dyDescent="0.2">
      <c r="A119" s="39"/>
      <c r="B119" s="33" t="s">
        <v>73</v>
      </c>
      <c r="C119" s="31"/>
      <c r="D119" s="38">
        <v>3</v>
      </c>
    </row>
    <row r="120" spans="1:4" x14ac:dyDescent="0.2">
      <c r="A120" s="39"/>
      <c r="B120" s="33" t="s">
        <v>279</v>
      </c>
      <c r="C120" s="33" t="s">
        <v>10</v>
      </c>
      <c r="D120" s="38">
        <v>1</v>
      </c>
    </row>
    <row r="121" spans="1:4" x14ac:dyDescent="0.2">
      <c r="A121" s="39"/>
      <c r="B121" s="39"/>
      <c r="C121" s="40" t="s">
        <v>13</v>
      </c>
      <c r="D121" s="42">
        <v>2</v>
      </c>
    </row>
    <row r="122" spans="1:4" x14ac:dyDescent="0.2">
      <c r="A122" s="39"/>
      <c r="B122" s="39"/>
      <c r="C122" s="40" t="s">
        <v>0</v>
      </c>
      <c r="D122" s="42">
        <v>1</v>
      </c>
    </row>
    <row r="123" spans="1:4" x14ac:dyDescent="0.2">
      <c r="A123" s="50" t="s">
        <v>124</v>
      </c>
      <c r="B123" s="51"/>
      <c r="C123" s="51"/>
      <c r="D123" s="54">
        <v>8</v>
      </c>
    </row>
    <row r="124" spans="1:4" x14ac:dyDescent="0.2">
      <c r="A124" s="33" t="s">
        <v>187</v>
      </c>
      <c r="B124" s="33" t="s">
        <v>73</v>
      </c>
      <c r="C124" s="31"/>
      <c r="D124" s="38">
        <v>3</v>
      </c>
    </row>
    <row r="125" spans="1:4" x14ac:dyDescent="0.2">
      <c r="A125" s="50" t="s">
        <v>225</v>
      </c>
      <c r="B125" s="51"/>
      <c r="C125" s="51"/>
      <c r="D125" s="54">
        <v>3</v>
      </c>
    </row>
    <row r="126" spans="1:4" x14ac:dyDescent="0.2">
      <c r="A126" s="33" t="s">
        <v>201</v>
      </c>
      <c r="B126" s="33" t="s">
        <v>63</v>
      </c>
      <c r="C126" s="31"/>
      <c r="D126" s="38">
        <v>2</v>
      </c>
    </row>
    <row r="127" spans="1:4" x14ac:dyDescent="0.2">
      <c r="A127" s="39"/>
      <c r="B127" s="33" t="s">
        <v>149</v>
      </c>
      <c r="C127" s="33" t="s">
        <v>10</v>
      </c>
      <c r="D127" s="38">
        <v>1</v>
      </c>
    </row>
    <row r="128" spans="1:4" x14ac:dyDescent="0.2">
      <c r="A128" s="39"/>
      <c r="B128" s="39"/>
      <c r="C128" s="40" t="s">
        <v>13</v>
      </c>
      <c r="D128" s="42">
        <v>1</v>
      </c>
    </row>
    <row r="129" spans="1:4" x14ac:dyDescent="0.2">
      <c r="A129" s="50" t="s">
        <v>226</v>
      </c>
      <c r="B129" s="51"/>
      <c r="C129" s="51"/>
      <c r="D129" s="54">
        <v>4</v>
      </c>
    </row>
    <row r="130" spans="1:4" x14ac:dyDescent="0.2">
      <c r="A130" s="33" t="s">
        <v>200</v>
      </c>
      <c r="B130" s="33" t="s">
        <v>71</v>
      </c>
      <c r="C130" s="31"/>
      <c r="D130" s="38">
        <v>2</v>
      </c>
    </row>
    <row r="131" spans="1:4" x14ac:dyDescent="0.2">
      <c r="A131" s="39"/>
      <c r="B131" s="33" t="s">
        <v>281</v>
      </c>
      <c r="C131" s="33" t="s">
        <v>14</v>
      </c>
      <c r="D131" s="38">
        <v>1</v>
      </c>
    </row>
    <row r="132" spans="1:4" x14ac:dyDescent="0.2">
      <c r="A132" s="39"/>
      <c r="B132" s="39"/>
      <c r="C132" s="40" t="s">
        <v>0</v>
      </c>
      <c r="D132" s="42">
        <v>1</v>
      </c>
    </row>
    <row r="133" spans="1:4" x14ac:dyDescent="0.2">
      <c r="A133" s="50" t="s">
        <v>227</v>
      </c>
      <c r="B133" s="51"/>
      <c r="C133" s="51"/>
      <c r="D133" s="54">
        <v>4</v>
      </c>
    </row>
    <row r="134" spans="1:4" x14ac:dyDescent="0.2">
      <c r="A134" s="33" t="s">
        <v>182</v>
      </c>
      <c r="B134" s="33" t="s">
        <v>76</v>
      </c>
      <c r="C134" s="31"/>
      <c r="D134" s="38">
        <v>3</v>
      </c>
    </row>
    <row r="135" spans="1:4" x14ac:dyDescent="0.2">
      <c r="A135" s="39"/>
      <c r="B135" s="33" t="s">
        <v>77</v>
      </c>
      <c r="C135" s="31"/>
      <c r="D135" s="38">
        <v>3</v>
      </c>
    </row>
    <row r="136" spans="1:4" x14ac:dyDescent="0.2">
      <c r="A136" s="39"/>
      <c r="B136" s="33" t="s">
        <v>154</v>
      </c>
      <c r="C136" s="33" t="s">
        <v>10</v>
      </c>
      <c r="D136" s="38">
        <v>1</v>
      </c>
    </row>
    <row r="137" spans="1:4" x14ac:dyDescent="0.2">
      <c r="A137" s="39"/>
      <c r="B137" s="39"/>
      <c r="C137" s="40" t="s">
        <v>12</v>
      </c>
      <c r="D137" s="42">
        <v>2</v>
      </c>
    </row>
    <row r="138" spans="1:4" x14ac:dyDescent="0.2">
      <c r="A138" s="39"/>
      <c r="B138" s="33" t="s">
        <v>155</v>
      </c>
      <c r="C138" s="33" t="s">
        <v>12</v>
      </c>
      <c r="D138" s="38">
        <v>1</v>
      </c>
    </row>
    <row r="139" spans="1:4" x14ac:dyDescent="0.2">
      <c r="A139" s="39"/>
      <c r="B139" s="39"/>
      <c r="C139" s="40" t="s">
        <v>13</v>
      </c>
      <c r="D139" s="42">
        <v>1</v>
      </c>
    </row>
    <row r="140" spans="1:4" x14ac:dyDescent="0.2">
      <c r="A140" s="39"/>
      <c r="B140" s="33" t="s">
        <v>156</v>
      </c>
      <c r="C140" s="33" t="s">
        <v>12</v>
      </c>
      <c r="D140" s="38">
        <v>1</v>
      </c>
    </row>
    <row r="141" spans="1:4" x14ac:dyDescent="0.2">
      <c r="A141" s="39"/>
      <c r="B141" s="39"/>
      <c r="C141" s="40" t="s">
        <v>13</v>
      </c>
      <c r="D141" s="42">
        <v>1</v>
      </c>
    </row>
    <row r="142" spans="1:4" x14ac:dyDescent="0.2">
      <c r="A142" s="50" t="s">
        <v>228</v>
      </c>
      <c r="B142" s="51"/>
      <c r="C142" s="51"/>
      <c r="D142" s="54">
        <v>13</v>
      </c>
    </row>
    <row r="143" spans="1:4" x14ac:dyDescent="0.2">
      <c r="A143" s="33" t="s">
        <v>16</v>
      </c>
      <c r="B143" s="33" t="s">
        <v>96</v>
      </c>
      <c r="C143" s="31"/>
      <c r="D143" s="38">
        <v>2</v>
      </c>
    </row>
    <row r="144" spans="1:4" x14ac:dyDescent="0.2">
      <c r="A144" s="39"/>
      <c r="B144" s="33" t="s">
        <v>75</v>
      </c>
      <c r="C144" s="31"/>
      <c r="D144" s="38">
        <v>2</v>
      </c>
    </row>
    <row r="145" spans="1:4" x14ac:dyDescent="0.2">
      <c r="A145" s="39"/>
      <c r="B145" s="33" t="s">
        <v>281</v>
      </c>
      <c r="C145" s="33" t="s">
        <v>11</v>
      </c>
      <c r="D145" s="38">
        <v>3</v>
      </c>
    </row>
    <row r="146" spans="1:4" x14ac:dyDescent="0.2">
      <c r="A146" s="39"/>
      <c r="B146" s="39"/>
      <c r="C146" s="40" t="s">
        <v>0</v>
      </c>
      <c r="D146" s="42">
        <v>1</v>
      </c>
    </row>
    <row r="147" spans="1:4" x14ac:dyDescent="0.2">
      <c r="A147" s="39"/>
      <c r="B147" s="33" t="s">
        <v>283</v>
      </c>
      <c r="C147" s="33" t="s">
        <v>10</v>
      </c>
      <c r="D147" s="38">
        <v>3</v>
      </c>
    </row>
    <row r="148" spans="1:4" x14ac:dyDescent="0.2">
      <c r="A148" s="39"/>
      <c r="B148" s="39"/>
      <c r="C148" s="40" t="s">
        <v>13</v>
      </c>
      <c r="D148" s="42">
        <v>1</v>
      </c>
    </row>
    <row r="149" spans="1:4" x14ac:dyDescent="0.2">
      <c r="A149" s="50" t="s">
        <v>87</v>
      </c>
      <c r="B149" s="51"/>
      <c r="C149" s="51"/>
      <c r="D149" s="54">
        <v>12</v>
      </c>
    </row>
    <row r="150" spans="1:4" x14ac:dyDescent="0.2">
      <c r="A150" s="33" t="s">
        <v>195</v>
      </c>
      <c r="B150" s="33" t="s">
        <v>155</v>
      </c>
      <c r="C150" s="33" t="s">
        <v>10</v>
      </c>
      <c r="D150" s="38">
        <v>1</v>
      </c>
    </row>
    <row r="151" spans="1:4" x14ac:dyDescent="0.2">
      <c r="A151" s="50" t="s">
        <v>229</v>
      </c>
      <c r="B151" s="51"/>
      <c r="C151" s="51"/>
      <c r="D151" s="54">
        <v>1</v>
      </c>
    </row>
    <row r="152" spans="1:4" x14ac:dyDescent="0.2">
      <c r="A152" s="33" t="s">
        <v>18</v>
      </c>
      <c r="B152" s="33">
        <v>0</v>
      </c>
      <c r="C152" s="31"/>
      <c r="D152" s="38">
        <v>2</v>
      </c>
    </row>
    <row r="153" spans="1:4" x14ac:dyDescent="0.2">
      <c r="A153" s="39"/>
      <c r="B153" s="33" t="s">
        <v>146</v>
      </c>
      <c r="C153" s="33" t="s">
        <v>10</v>
      </c>
      <c r="D153" s="38">
        <v>1</v>
      </c>
    </row>
    <row r="154" spans="1:4" x14ac:dyDescent="0.2">
      <c r="A154" s="39"/>
      <c r="B154" s="39"/>
      <c r="C154" s="40" t="s">
        <v>11</v>
      </c>
      <c r="D154" s="42">
        <v>1</v>
      </c>
    </row>
    <row r="155" spans="1:4" x14ac:dyDescent="0.2">
      <c r="A155" s="39"/>
      <c r="B155" s="39"/>
      <c r="C155" s="40" t="s">
        <v>12</v>
      </c>
      <c r="D155" s="42">
        <v>2</v>
      </c>
    </row>
    <row r="156" spans="1:4" x14ac:dyDescent="0.2">
      <c r="A156" s="39"/>
      <c r="B156" s="33" t="s">
        <v>147</v>
      </c>
      <c r="C156" s="33" t="s">
        <v>10</v>
      </c>
      <c r="D156" s="38">
        <v>1</v>
      </c>
    </row>
    <row r="157" spans="1:4" x14ac:dyDescent="0.2">
      <c r="A157" s="39"/>
      <c r="B157" s="39"/>
      <c r="C157" s="40" t="s">
        <v>11</v>
      </c>
      <c r="D157" s="42">
        <v>1</v>
      </c>
    </row>
    <row r="158" spans="1:4" x14ac:dyDescent="0.2">
      <c r="A158" s="39"/>
      <c r="B158" s="39"/>
      <c r="C158" s="40" t="s">
        <v>12</v>
      </c>
      <c r="D158" s="42">
        <v>1</v>
      </c>
    </row>
    <row r="159" spans="1:4" x14ac:dyDescent="0.2">
      <c r="A159" s="39"/>
      <c r="B159" s="33" t="s">
        <v>289</v>
      </c>
      <c r="C159" s="33" t="s">
        <v>11</v>
      </c>
      <c r="D159" s="38">
        <v>1</v>
      </c>
    </row>
    <row r="160" spans="1:4" x14ac:dyDescent="0.2">
      <c r="A160" s="39"/>
      <c r="B160" s="39"/>
      <c r="C160" s="40" t="s">
        <v>12</v>
      </c>
      <c r="D160" s="42">
        <v>1</v>
      </c>
    </row>
    <row r="161" spans="1:4" x14ac:dyDescent="0.2">
      <c r="A161" s="50" t="s">
        <v>88</v>
      </c>
      <c r="B161" s="51"/>
      <c r="C161" s="51"/>
      <c r="D161" s="54">
        <v>11</v>
      </c>
    </row>
    <row r="162" spans="1:4" x14ac:dyDescent="0.2">
      <c r="A162" s="33" t="s">
        <v>175</v>
      </c>
      <c r="B162" s="33">
        <v>0</v>
      </c>
      <c r="C162" s="31"/>
      <c r="D162" s="38">
        <v>2</v>
      </c>
    </row>
    <row r="163" spans="1:4" x14ac:dyDescent="0.2">
      <c r="A163" s="39"/>
      <c r="B163" s="33" t="s">
        <v>68</v>
      </c>
      <c r="C163" s="31"/>
      <c r="D163" s="38">
        <v>2</v>
      </c>
    </row>
    <row r="164" spans="1:4" x14ac:dyDescent="0.2">
      <c r="A164" s="39"/>
      <c r="B164" s="33" t="s">
        <v>69</v>
      </c>
      <c r="C164" s="31"/>
      <c r="D164" s="38">
        <v>3</v>
      </c>
    </row>
    <row r="165" spans="1:4" x14ac:dyDescent="0.2">
      <c r="A165" s="50" t="s">
        <v>230</v>
      </c>
      <c r="B165" s="51"/>
      <c r="C165" s="51"/>
      <c r="D165" s="54">
        <v>7</v>
      </c>
    </row>
    <row r="166" spans="1:4" x14ac:dyDescent="0.2">
      <c r="A166" s="33" t="s">
        <v>118</v>
      </c>
      <c r="B166" s="33" t="s">
        <v>68</v>
      </c>
      <c r="C166" s="31"/>
      <c r="D166" s="38">
        <v>1</v>
      </c>
    </row>
    <row r="167" spans="1:4" x14ac:dyDescent="0.2">
      <c r="A167" s="39"/>
      <c r="B167" s="33" t="s">
        <v>71</v>
      </c>
      <c r="C167" s="31"/>
      <c r="D167" s="38">
        <v>4</v>
      </c>
    </row>
    <row r="168" spans="1:4" x14ac:dyDescent="0.2">
      <c r="A168" s="39"/>
      <c r="B168" s="33" t="s">
        <v>72</v>
      </c>
      <c r="C168" s="31"/>
      <c r="D168" s="38">
        <v>4</v>
      </c>
    </row>
    <row r="169" spans="1:4" x14ac:dyDescent="0.2">
      <c r="A169" s="39"/>
      <c r="B169" s="33" t="s">
        <v>281</v>
      </c>
      <c r="C169" s="33" t="s">
        <v>11</v>
      </c>
      <c r="D169" s="38">
        <v>1</v>
      </c>
    </row>
    <row r="170" spans="1:4" x14ac:dyDescent="0.2">
      <c r="A170" s="50" t="s">
        <v>125</v>
      </c>
      <c r="B170" s="51"/>
      <c r="C170" s="51"/>
      <c r="D170" s="54">
        <v>10</v>
      </c>
    </row>
    <row r="171" spans="1:4" x14ac:dyDescent="0.2">
      <c r="A171" s="33" t="s">
        <v>66</v>
      </c>
      <c r="B171" s="33" t="s">
        <v>50</v>
      </c>
      <c r="C171" s="31"/>
      <c r="D171" s="38">
        <v>1</v>
      </c>
    </row>
    <row r="172" spans="1:4" x14ac:dyDescent="0.2">
      <c r="A172" s="39"/>
      <c r="B172" s="33" t="s">
        <v>287</v>
      </c>
      <c r="C172" s="33" t="s">
        <v>10</v>
      </c>
      <c r="D172" s="38">
        <v>2</v>
      </c>
    </row>
    <row r="173" spans="1:4" x14ac:dyDescent="0.2">
      <c r="A173" s="39"/>
      <c r="B173" s="39"/>
      <c r="C173" s="40" t="s">
        <v>11</v>
      </c>
      <c r="D173" s="42">
        <v>2</v>
      </c>
    </row>
    <row r="174" spans="1:4" x14ac:dyDescent="0.2">
      <c r="A174" s="39"/>
      <c r="B174" s="39"/>
      <c r="C174" s="40" t="s">
        <v>12</v>
      </c>
      <c r="D174" s="42">
        <v>1</v>
      </c>
    </row>
    <row r="175" spans="1:4" x14ac:dyDescent="0.2">
      <c r="A175" s="39"/>
      <c r="B175" s="33" t="s">
        <v>285</v>
      </c>
      <c r="C175" s="33" t="s">
        <v>11</v>
      </c>
      <c r="D175" s="38">
        <v>1</v>
      </c>
    </row>
    <row r="176" spans="1:4" x14ac:dyDescent="0.2">
      <c r="A176" s="39"/>
      <c r="B176" s="39"/>
      <c r="C176" s="40" t="s">
        <v>12</v>
      </c>
      <c r="D176" s="42">
        <v>1</v>
      </c>
    </row>
    <row r="177" spans="1:4" x14ac:dyDescent="0.2">
      <c r="A177" s="50" t="s">
        <v>89</v>
      </c>
      <c r="B177" s="51"/>
      <c r="C177" s="51"/>
      <c r="D177" s="54">
        <v>8</v>
      </c>
    </row>
    <row r="178" spans="1:4" x14ac:dyDescent="0.2">
      <c r="A178" s="33" t="s">
        <v>177</v>
      </c>
      <c r="B178" s="33" t="s">
        <v>64</v>
      </c>
      <c r="C178" s="31"/>
      <c r="D178" s="38">
        <v>2</v>
      </c>
    </row>
    <row r="179" spans="1:4" x14ac:dyDescent="0.2">
      <c r="A179" s="39"/>
      <c r="B179" s="33" t="s">
        <v>65</v>
      </c>
      <c r="C179" s="31"/>
      <c r="D179" s="38">
        <v>2</v>
      </c>
    </row>
    <row r="180" spans="1:4" x14ac:dyDescent="0.2">
      <c r="A180" s="39"/>
      <c r="B180" s="33" t="s">
        <v>156</v>
      </c>
      <c r="C180" s="33" t="s">
        <v>13</v>
      </c>
      <c r="D180" s="38">
        <v>1</v>
      </c>
    </row>
    <row r="181" spans="1:4" x14ac:dyDescent="0.2">
      <c r="A181" s="39"/>
      <c r="B181" s="33" t="s">
        <v>263</v>
      </c>
      <c r="C181" s="33" t="s">
        <v>10</v>
      </c>
      <c r="D181" s="38">
        <v>1</v>
      </c>
    </row>
    <row r="182" spans="1:4" x14ac:dyDescent="0.2">
      <c r="A182" s="39"/>
      <c r="B182" s="39"/>
      <c r="C182" s="40" t="s">
        <v>12</v>
      </c>
      <c r="D182" s="42">
        <v>1</v>
      </c>
    </row>
    <row r="183" spans="1:4" x14ac:dyDescent="0.2">
      <c r="A183" s="39"/>
      <c r="B183" s="33" t="s">
        <v>265</v>
      </c>
      <c r="C183" s="33" t="s">
        <v>11</v>
      </c>
      <c r="D183" s="38">
        <v>1</v>
      </c>
    </row>
    <row r="184" spans="1:4" x14ac:dyDescent="0.2">
      <c r="A184" s="39"/>
      <c r="B184" s="39"/>
      <c r="C184" s="40" t="s">
        <v>13</v>
      </c>
      <c r="D184" s="42">
        <v>1</v>
      </c>
    </row>
    <row r="185" spans="1:4" x14ac:dyDescent="0.2">
      <c r="A185" s="50" t="s">
        <v>231</v>
      </c>
      <c r="B185" s="51"/>
      <c r="C185" s="51"/>
      <c r="D185" s="54">
        <v>9</v>
      </c>
    </row>
    <row r="186" spans="1:4" x14ac:dyDescent="0.2">
      <c r="A186" s="33" t="s">
        <v>213</v>
      </c>
      <c r="B186" s="33" t="s">
        <v>281</v>
      </c>
      <c r="C186" s="33" t="s">
        <v>14</v>
      </c>
      <c r="D186" s="38">
        <v>1</v>
      </c>
    </row>
    <row r="187" spans="1:4" x14ac:dyDescent="0.2">
      <c r="A187" s="50" t="s">
        <v>302</v>
      </c>
      <c r="B187" s="51"/>
      <c r="C187" s="51"/>
      <c r="D187" s="54">
        <v>1</v>
      </c>
    </row>
    <row r="188" spans="1:4" x14ac:dyDescent="0.2">
      <c r="A188" s="33" t="s">
        <v>148</v>
      </c>
      <c r="B188" s="33" t="s">
        <v>50</v>
      </c>
      <c r="C188" s="31"/>
      <c r="D188" s="38">
        <v>2</v>
      </c>
    </row>
    <row r="189" spans="1:4" x14ac:dyDescent="0.2">
      <c r="A189" s="50" t="s">
        <v>150</v>
      </c>
      <c r="B189" s="51"/>
      <c r="C189" s="51"/>
      <c r="D189" s="54">
        <v>2</v>
      </c>
    </row>
    <row r="190" spans="1:4" x14ac:dyDescent="0.2">
      <c r="A190" s="33" t="s">
        <v>104</v>
      </c>
      <c r="B190" s="33" t="s">
        <v>69</v>
      </c>
      <c r="C190" s="31"/>
      <c r="D190" s="38">
        <v>3</v>
      </c>
    </row>
    <row r="191" spans="1:4" x14ac:dyDescent="0.2">
      <c r="A191" s="39"/>
      <c r="B191" s="33" t="s">
        <v>73</v>
      </c>
      <c r="C191" s="31"/>
      <c r="D191" s="38">
        <v>3</v>
      </c>
    </row>
    <row r="192" spans="1:4" x14ac:dyDescent="0.2">
      <c r="A192" s="39"/>
      <c r="B192" s="33" t="s">
        <v>63</v>
      </c>
      <c r="C192" s="31"/>
      <c r="D192" s="38">
        <v>2</v>
      </c>
    </row>
    <row r="193" spans="1:4" x14ac:dyDescent="0.2">
      <c r="A193" s="39"/>
      <c r="B193" s="33" t="s">
        <v>271</v>
      </c>
      <c r="C193" s="33" t="s">
        <v>0</v>
      </c>
      <c r="D193" s="38">
        <v>1</v>
      </c>
    </row>
    <row r="194" spans="1:4" x14ac:dyDescent="0.2">
      <c r="A194" s="39"/>
      <c r="B194" s="33" t="s">
        <v>181</v>
      </c>
      <c r="C194" s="33" t="s">
        <v>12</v>
      </c>
      <c r="D194" s="38">
        <v>2</v>
      </c>
    </row>
    <row r="195" spans="1:4" x14ac:dyDescent="0.2">
      <c r="A195" s="39"/>
      <c r="B195" s="33" t="s">
        <v>319</v>
      </c>
      <c r="C195" s="33" t="s">
        <v>11</v>
      </c>
      <c r="D195" s="38">
        <v>4</v>
      </c>
    </row>
    <row r="196" spans="1:4" x14ac:dyDescent="0.2">
      <c r="A196" s="50" t="s">
        <v>105</v>
      </c>
      <c r="B196" s="51"/>
      <c r="C196" s="51"/>
      <c r="D196" s="54">
        <v>15</v>
      </c>
    </row>
    <row r="197" spans="1:4" x14ac:dyDescent="0.2">
      <c r="A197" s="33" t="s">
        <v>173</v>
      </c>
      <c r="B197" s="33" t="s">
        <v>75</v>
      </c>
      <c r="C197" s="31"/>
      <c r="D197" s="38">
        <v>4</v>
      </c>
    </row>
    <row r="198" spans="1:4" x14ac:dyDescent="0.2">
      <c r="A198" s="39"/>
      <c r="B198" s="33" t="s">
        <v>181</v>
      </c>
      <c r="C198" s="33" t="s">
        <v>12</v>
      </c>
      <c r="D198" s="38">
        <v>2</v>
      </c>
    </row>
    <row r="199" spans="1:4" x14ac:dyDescent="0.2">
      <c r="A199" s="39"/>
      <c r="B199" s="33" t="s">
        <v>273</v>
      </c>
      <c r="C199" s="33" t="s">
        <v>12</v>
      </c>
      <c r="D199" s="38">
        <v>1</v>
      </c>
    </row>
    <row r="200" spans="1:4" x14ac:dyDescent="0.2">
      <c r="A200" s="39"/>
      <c r="B200" s="39"/>
      <c r="C200" s="40" t="s">
        <v>13</v>
      </c>
      <c r="D200" s="42">
        <v>1</v>
      </c>
    </row>
    <row r="201" spans="1:4" x14ac:dyDescent="0.2">
      <c r="A201" s="50" t="s">
        <v>232</v>
      </c>
      <c r="B201" s="51"/>
      <c r="C201" s="51"/>
      <c r="D201" s="54">
        <v>8</v>
      </c>
    </row>
    <row r="202" spans="1:4" x14ac:dyDescent="0.2">
      <c r="A202" s="33" t="s">
        <v>184</v>
      </c>
      <c r="B202" s="33" t="s">
        <v>285</v>
      </c>
      <c r="C202" s="33" t="s">
        <v>13</v>
      </c>
      <c r="D202" s="38">
        <v>1</v>
      </c>
    </row>
    <row r="203" spans="1:4" x14ac:dyDescent="0.2">
      <c r="A203" s="39"/>
      <c r="B203" s="39"/>
      <c r="C203" s="40" t="s">
        <v>0</v>
      </c>
      <c r="D203" s="42">
        <v>1</v>
      </c>
    </row>
    <row r="204" spans="1:4" x14ac:dyDescent="0.2">
      <c r="A204" s="50" t="s">
        <v>233</v>
      </c>
      <c r="B204" s="51"/>
      <c r="C204" s="51"/>
      <c r="D204" s="54">
        <v>2</v>
      </c>
    </row>
    <row r="205" spans="1:4" x14ac:dyDescent="0.2">
      <c r="A205" s="33" t="s">
        <v>97</v>
      </c>
      <c r="B205" s="33" t="s">
        <v>75</v>
      </c>
      <c r="C205" s="31"/>
      <c r="D205" s="38">
        <v>2</v>
      </c>
    </row>
    <row r="206" spans="1:4" x14ac:dyDescent="0.2">
      <c r="A206" s="39"/>
      <c r="B206" s="33" t="s">
        <v>146</v>
      </c>
      <c r="C206" s="33" t="s">
        <v>10</v>
      </c>
      <c r="D206" s="38">
        <v>1</v>
      </c>
    </row>
    <row r="207" spans="1:4" x14ac:dyDescent="0.2">
      <c r="A207" s="39"/>
      <c r="B207" s="39"/>
      <c r="C207" s="40" t="s">
        <v>12</v>
      </c>
      <c r="D207" s="42">
        <v>1</v>
      </c>
    </row>
    <row r="208" spans="1:4" x14ac:dyDescent="0.2">
      <c r="A208" s="50" t="s">
        <v>98</v>
      </c>
      <c r="B208" s="51"/>
      <c r="C208" s="51"/>
      <c r="D208" s="54">
        <v>4</v>
      </c>
    </row>
    <row r="209" spans="1:4" x14ac:dyDescent="0.2">
      <c r="A209" s="33" t="s">
        <v>17</v>
      </c>
      <c r="B209" s="33" t="s">
        <v>68</v>
      </c>
      <c r="C209" s="31"/>
      <c r="D209" s="38">
        <v>1</v>
      </c>
    </row>
    <row r="210" spans="1:4" x14ac:dyDescent="0.2">
      <c r="A210" s="39"/>
      <c r="B210" s="33" t="s">
        <v>69</v>
      </c>
      <c r="C210" s="31"/>
      <c r="D210" s="38">
        <v>2</v>
      </c>
    </row>
    <row r="211" spans="1:4" x14ac:dyDescent="0.2">
      <c r="A211" s="39"/>
      <c r="B211" s="33" t="s">
        <v>271</v>
      </c>
      <c r="C211" s="33" t="s">
        <v>12</v>
      </c>
      <c r="D211" s="38">
        <v>1</v>
      </c>
    </row>
    <row r="212" spans="1:4" x14ac:dyDescent="0.2">
      <c r="A212" s="39"/>
      <c r="B212" s="39"/>
      <c r="C212" s="40" t="s">
        <v>0</v>
      </c>
      <c r="D212" s="42">
        <v>1</v>
      </c>
    </row>
    <row r="213" spans="1:4" x14ac:dyDescent="0.2">
      <c r="A213" s="39"/>
      <c r="B213" s="33" t="s">
        <v>273</v>
      </c>
      <c r="C213" s="33" t="s">
        <v>11</v>
      </c>
      <c r="D213" s="38">
        <v>1</v>
      </c>
    </row>
    <row r="214" spans="1:4" x14ac:dyDescent="0.2">
      <c r="A214" s="39"/>
      <c r="B214" s="39"/>
      <c r="C214" s="40" t="s">
        <v>12</v>
      </c>
      <c r="D214" s="42">
        <v>1</v>
      </c>
    </row>
    <row r="215" spans="1:4" x14ac:dyDescent="0.2">
      <c r="A215" s="50" t="s">
        <v>90</v>
      </c>
      <c r="B215" s="51"/>
      <c r="C215" s="51"/>
      <c r="D215" s="54">
        <v>7</v>
      </c>
    </row>
    <row r="216" spans="1:4" x14ac:dyDescent="0.2">
      <c r="A216" s="33" t="s">
        <v>170</v>
      </c>
      <c r="B216" s="33" t="s">
        <v>78</v>
      </c>
      <c r="C216" s="31"/>
      <c r="D216" s="38">
        <v>1</v>
      </c>
    </row>
    <row r="217" spans="1:4" x14ac:dyDescent="0.2">
      <c r="A217" s="39"/>
      <c r="B217" s="33" t="s">
        <v>317</v>
      </c>
      <c r="C217" s="33" t="s">
        <v>10</v>
      </c>
      <c r="D217" s="38">
        <v>2</v>
      </c>
    </row>
    <row r="218" spans="1:4" x14ac:dyDescent="0.2">
      <c r="A218" s="50" t="s">
        <v>303</v>
      </c>
      <c r="B218" s="51"/>
      <c r="C218" s="51"/>
      <c r="D218" s="54">
        <v>3</v>
      </c>
    </row>
    <row r="219" spans="1:4" x14ac:dyDescent="0.2">
      <c r="A219" s="33" t="s">
        <v>218</v>
      </c>
      <c r="B219" s="33" t="s">
        <v>75</v>
      </c>
      <c r="C219" s="31"/>
      <c r="D219" s="38">
        <v>1</v>
      </c>
    </row>
    <row r="220" spans="1:4" x14ac:dyDescent="0.2">
      <c r="A220" s="39"/>
      <c r="B220" s="33" t="s">
        <v>263</v>
      </c>
      <c r="C220" s="33" t="s">
        <v>10</v>
      </c>
      <c r="D220" s="38">
        <v>1</v>
      </c>
    </row>
    <row r="221" spans="1:4" x14ac:dyDescent="0.2">
      <c r="A221" s="39"/>
      <c r="B221" s="39"/>
      <c r="C221" s="40" t="s">
        <v>0</v>
      </c>
      <c r="D221" s="42">
        <v>1</v>
      </c>
    </row>
    <row r="222" spans="1:4" x14ac:dyDescent="0.2">
      <c r="A222" s="39"/>
      <c r="B222" s="33" t="s">
        <v>265</v>
      </c>
      <c r="C222" s="33" t="s">
        <v>10</v>
      </c>
      <c r="D222" s="38">
        <v>1</v>
      </c>
    </row>
    <row r="223" spans="1:4" x14ac:dyDescent="0.2">
      <c r="A223" s="39"/>
      <c r="B223" s="39"/>
      <c r="C223" s="40" t="s">
        <v>0</v>
      </c>
      <c r="D223" s="42">
        <v>1</v>
      </c>
    </row>
    <row r="224" spans="1:4" x14ac:dyDescent="0.2">
      <c r="A224" s="50" t="s">
        <v>234</v>
      </c>
      <c r="B224" s="51"/>
      <c r="C224" s="51"/>
      <c r="D224" s="54">
        <v>5</v>
      </c>
    </row>
    <row r="225" spans="1:4" x14ac:dyDescent="0.2">
      <c r="A225" s="33" t="s">
        <v>220</v>
      </c>
      <c r="B225" s="33" t="s">
        <v>64</v>
      </c>
      <c r="C225" s="31"/>
      <c r="D225" s="38">
        <v>2</v>
      </c>
    </row>
    <row r="226" spans="1:4" x14ac:dyDescent="0.2">
      <c r="A226" s="39"/>
      <c r="B226" s="33" t="s">
        <v>65</v>
      </c>
      <c r="C226" s="31"/>
      <c r="D226" s="38">
        <v>2</v>
      </c>
    </row>
    <row r="227" spans="1:4" x14ac:dyDescent="0.2">
      <c r="A227" s="50" t="s">
        <v>235</v>
      </c>
      <c r="B227" s="51"/>
      <c r="C227" s="51"/>
      <c r="D227" s="54">
        <v>4</v>
      </c>
    </row>
    <row r="228" spans="1:4" x14ac:dyDescent="0.2">
      <c r="A228" s="33" t="s">
        <v>179</v>
      </c>
      <c r="B228" s="33" t="s">
        <v>96</v>
      </c>
      <c r="C228" s="31"/>
      <c r="D228" s="38">
        <v>2</v>
      </c>
    </row>
    <row r="229" spans="1:4" x14ac:dyDescent="0.2">
      <c r="A229" s="39"/>
      <c r="B229" s="33" t="s">
        <v>75</v>
      </c>
      <c r="C229" s="31"/>
      <c r="D229" s="38">
        <v>2</v>
      </c>
    </row>
    <row r="230" spans="1:4" x14ac:dyDescent="0.2">
      <c r="A230" s="50" t="s">
        <v>304</v>
      </c>
      <c r="B230" s="51"/>
      <c r="C230" s="51"/>
      <c r="D230" s="54">
        <v>4</v>
      </c>
    </row>
    <row r="231" spans="1:4" x14ac:dyDescent="0.2">
      <c r="A231" s="33" t="s">
        <v>190</v>
      </c>
      <c r="B231" s="33" t="s">
        <v>281</v>
      </c>
      <c r="C231" s="33" t="s">
        <v>12</v>
      </c>
      <c r="D231" s="38">
        <v>1</v>
      </c>
    </row>
    <row r="232" spans="1:4" x14ac:dyDescent="0.2">
      <c r="A232" s="39"/>
      <c r="B232" s="39"/>
      <c r="C232" s="40" t="s">
        <v>0</v>
      </c>
      <c r="D232" s="42">
        <v>1</v>
      </c>
    </row>
    <row r="233" spans="1:4" x14ac:dyDescent="0.2">
      <c r="A233" s="39"/>
      <c r="B233" s="33" t="s">
        <v>283</v>
      </c>
      <c r="C233" s="33" t="s">
        <v>11</v>
      </c>
      <c r="D233" s="38">
        <v>1</v>
      </c>
    </row>
    <row r="234" spans="1:4" x14ac:dyDescent="0.2">
      <c r="A234" s="39"/>
      <c r="B234" s="39"/>
      <c r="C234" s="40" t="s">
        <v>13</v>
      </c>
      <c r="D234" s="42">
        <v>1</v>
      </c>
    </row>
    <row r="235" spans="1:4" x14ac:dyDescent="0.2">
      <c r="A235" s="50" t="s">
        <v>236</v>
      </c>
      <c r="B235" s="51"/>
      <c r="C235" s="51"/>
      <c r="D235" s="54">
        <v>4</v>
      </c>
    </row>
    <row r="236" spans="1:4" x14ac:dyDescent="0.2">
      <c r="A236" s="33" t="s">
        <v>210</v>
      </c>
      <c r="B236" s="33" t="s">
        <v>181</v>
      </c>
      <c r="C236" s="33" t="s">
        <v>12</v>
      </c>
      <c r="D236" s="38">
        <v>2</v>
      </c>
    </row>
    <row r="237" spans="1:4" x14ac:dyDescent="0.2">
      <c r="A237" s="50" t="s">
        <v>237</v>
      </c>
      <c r="B237" s="51"/>
      <c r="C237" s="51"/>
      <c r="D237" s="54">
        <v>2</v>
      </c>
    </row>
    <row r="238" spans="1:4" x14ac:dyDescent="0.2">
      <c r="A238" s="33" t="s">
        <v>217</v>
      </c>
      <c r="B238" s="33" t="s">
        <v>107</v>
      </c>
      <c r="C238" s="31"/>
      <c r="D238" s="38">
        <v>2</v>
      </c>
    </row>
    <row r="239" spans="1:4" x14ac:dyDescent="0.2">
      <c r="A239" s="39"/>
      <c r="B239" s="33" t="s">
        <v>215</v>
      </c>
      <c r="C239" s="33" t="s">
        <v>11</v>
      </c>
      <c r="D239" s="38">
        <v>2</v>
      </c>
    </row>
    <row r="240" spans="1:4" x14ac:dyDescent="0.2">
      <c r="A240" s="50" t="s">
        <v>238</v>
      </c>
      <c r="B240" s="51"/>
      <c r="C240" s="51"/>
      <c r="D240" s="54">
        <v>4</v>
      </c>
    </row>
    <row r="241" spans="1:4" x14ac:dyDescent="0.2">
      <c r="A241" s="33" t="s">
        <v>180</v>
      </c>
      <c r="B241" s="33" t="s">
        <v>107</v>
      </c>
      <c r="C241" s="31"/>
      <c r="D241" s="38">
        <v>2</v>
      </c>
    </row>
    <row r="242" spans="1:4" x14ac:dyDescent="0.2">
      <c r="A242" s="39"/>
      <c r="B242" s="33" t="s">
        <v>106</v>
      </c>
      <c r="C242" s="31"/>
      <c r="D242" s="38">
        <v>1</v>
      </c>
    </row>
    <row r="243" spans="1:4" x14ac:dyDescent="0.2">
      <c r="A243" s="39"/>
      <c r="B243" s="33" t="s">
        <v>62</v>
      </c>
      <c r="C243" s="31"/>
      <c r="D243" s="38">
        <v>1</v>
      </c>
    </row>
    <row r="244" spans="1:4" x14ac:dyDescent="0.2">
      <c r="A244" s="39"/>
      <c r="B244" s="33" t="s">
        <v>96</v>
      </c>
      <c r="C244" s="31"/>
      <c r="D244" s="38">
        <v>1</v>
      </c>
    </row>
    <row r="245" spans="1:4" x14ac:dyDescent="0.2">
      <c r="A245" s="39"/>
      <c r="B245" s="33" t="s">
        <v>50</v>
      </c>
      <c r="C245" s="31"/>
      <c r="D245" s="38">
        <v>2</v>
      </c>
    </row>
    <row r="246" spans="1:4" x14ac:dyDescent="0.2">
      <c r="A246" s="39"/>
      <c r="B246" s="33" t="s">
        <v>123</v>
      </c>
      <c r="C246" s="33" t="s">
        <v>11</v>
      </c>
      <c r="D246" s="38">
        <v>1</v>
      </c>
    </row>
    <row r="247" spans="1:4" x14ac:dyDescent="0.2">
      <c r="A247" s="39"/>
      <c r="B247" s="39"/>
      <c r="C247" s="40" t="s">
        <v>12</v>
      </c>
      <c r="D247" s="42">
        <v>1</v>
      </c>
    </row>
    <row r="248" spans="1:4" x14ac:dyDescent="0.2">
      <c r="A248" s="39"/>
      <c r="B248" s="39"/>
      <c r="C248" s="40" t="s">
        <v>0</v>
      </c>
      <c r="D248" s="42">
        <v>1</v>
      </c>
    </row>
    <row r="249" spans="1:4" x14ac:dyDescent="0.2">
      <c r="A249" s="50" t="s">
        <v>239</v>
      </c>
      <c r="B249" s="51"/>
      <c r="C249" s="51"/>
      <c r="D249" s="54">
        <v>10</v>
      </c>
    </row>
    <row r="250" spans="1:4" x14ac:dyDescent="0.2">
      <c r="A250" s="33" t="s">
        <v>216</v>
      </c>
      <c r="B250" s="33" t="s">
        <v>285</v>
      </c>
      <c r="C250" s="33" t="s">
        <v>10</v>
      </c>
      <c r="D250" s="38">
        <v>1</v>
      </c>
    </row>
    <row r="251" spans="1:4" x14ac:dyDescent="0.2">
      <c r="A251" s="39"/>
      <c r="B251" s="39"/>
      <c r="C251" s="40" t="s">
        <v>12</v>
      </c>
      <c r="D251" s="42">
        <v>1</v>
      </c>
    </row>
    <row r="252" spans="1:4" x14ac:dyDescent="0.2">
      <c r="A252" s="39"/>
      <c r="B252" s="39"/>
      <c r="C252" s="40" t="s">
        <v>13</v>
      </c>
      <c r="D252" s="42">
        <v>2</v>
      </c>
    </row>
    <row r="253" spans="1:4" x14ac:dyDescent="0.2">
      <c r="A253" s="50" t="s">
        <v>240</v>
      </c>
      <c r="B253" s="51"/>
      <c r="C253" s="51"/>
      <c r="D253" s="54">
        <v>4</v>
      </c>
    </row>
    <row r="254" spans="1:4" x14ac:dyDescent="0.2">
      <c r="A254" s="33" t="s">
        <v>199</v>
      </c>
      <c r="B254" s="33" t="s">
        <v>279</v>
      </c>
      <c r="C254" s="33" t="s">
        <v>11</v>
      </c>
      <c r="D254" s="38">
        <v>1</v>
      </c>
    </row>
    <row r="255" spans="1:4" x14ac:dyDescent="0.2">
      <c r="A255" s="39"/>
      <c r="B255" s="39"/>
      <c r="C255" s="40" t="s">
        <v>14</v>
      </c>
      <c r="D255" s="42">
        <v>2</v>
      </c>
    </row>
    <row r="256" spans="1:4" x14ac:dyDescent="0.2">
      <c r="A256" s="50" t="s">
        <v>305</v>
      </c>
      <c r="B256" s="51"/>
      <c r="C256" s="51"/>
      <c r="D256" s="54">
        <v>3</v>
      </c>
    </row>
    <row r="257" spans="1:4" x14ac:dyDescent="0.2">
      <c r="A257" s="33" t="s">
        <v>171</v>
      </c>
      <c r="B257" s="33" t="s">
        <v>181</v>
      </c>
      <c r="C257" s="33" t="s">
        <v>12</v>
      </c>
      <c r="D257" s="38">
        <v>2</v>
      </c>
    </row>
    <row r="258" spans="1:4" x14ac:dyDescent="0.2">
      <c r="A258" s="50" t="s">
        <v>172</v>
      </c>
      <c r="B258" s="51"/>
      <c r="C258" s="51"/>
      <c r="D258" s="54">
        <v>2</v>
      </c>
    </row>
    <row r="259" spans="1:4" x14ac:dyDescent="0.2">
      <c r="A259" s="33" t="s">
        <v>189</v>
      </c>
      <c r="B259" s="33">
        <v>0</v>
      </c>
      <c r="C259" s="31"/>
      <c r="D259" s="38">
        <v>1</v>
      </c>
    </row>
    <row r="260" spans="1:4" x14ac:dyDescent="0.2">
      <c r="A260" s="39"/>
      <c r="B260" s="33" t="s">
        <v>163</v>
      </c>
      <c r="C260" s="33" t="s">
        <v>0</v>
      </c>
      <c r="D260" s="38">
        <v>1</v>
      </c>
    </row>
    <row r="261" spans="1:4" x14ac:dyDescent="0.2">
      <c r="A261" s="39"/>
      <c r="B261" s="33" t="s">
        <v>164</v>
      </c>
      <c r="C261" s="33" t="s">
        <v>11</v>
      </c>
      <c r="D261" s="38">
        <v>1</v>
      </c>
    </row>
    <row r="262" spans="1:4" x14ac:dyDescent="0.2">
      <c r="A262" s="39"/>
      <c r="B262" s="39"/>
      <c r="C262" s="40" t="s">
        <v>13</v>
      </c>
      <c r="D262" s="42">
        <v>1</v>
      </c>
    </row>
    <row r="263" spans="1:4" x14ac:dyDescent="0.2">
      <c r="A263" s="39"/>
      <c r="B263" s="33" t="s">
        <v>255</v>
      </c>
      <c r="C263" s="33" t="s">
        <v>12</v>
      </c>
      <c r="D263" s="38">
        <v>1</v>
      </c>
    </row>
    <row r="264" spans="1:4" x14ac:dyDescent="0.2">
      <c r="A264" s="39"/>
      <c r="B264" s="39"/>
      <c r="C264" s="40" t="s">
        <v>0</v>
      </c>
      <c r="D264" s="42">
        <v>1</v>
      </c>
    </row>
    <row r="265" spans="1:4" x14ac:dyDescent="0.2">
      <c r="A265" s="50" t="s">
        <v>241</v>
      </c>
      <c r="B265" s="51"/>
      <c r="C265" s="51"/>
      <c r="D265" s="54">
        <v>6</v>
      </c>
    </row>
    <row r="266" spans="1:4" x14ac:dyDescent="0.2">
      <c r="A266" s="33" t="s">
        <v>174</v>
      </c>
      <c r="B266" s="33">
        <v>0</v>
      </c>
      <c r="C266" s="31"/>
      <c r="D266" s="38">
        <v>4</v>
      </c>
    </row>
    <row r="267" spans="1:4" x14ac:dyDescent="0.2">
      <c r="A267" s="39"/>
      <c r="B267" s="33" t="s">
        <v>76</v>
      </c>
      <c r="C267" s="31"/>
      <c r="D267" s="38">
        <v>4</v>
      </c>
    </row>
    <row r="268" spans="1:4" x14ac:dyDescent="0.2">
      <c r="A268" s="39"/>
      <c r="B268" s="33" t="s">
        <v>77</v>
      </c>
      <c r="C268" s="31"/>
      <c r="D268" s="38">
        <v>2</v>
      </c>
    </row>
    <row r="269" spans="1:4" x14ac:dyDescent="0.2">
      <c r="A269" s="39"/>
      <c r="B269" s="33" t="s">
        <v>123</v>
      </c>
      <c r="C269" s="33" t="s">
        <v>12</v>
      </c>
      <c r="D269" s="38">
        <v>1</v>
      </c>
    </row>
    <row r="270" spans="1:4" x14ac:dyDescent="0.2">
      <c r="A270" s="39"/>
      <c r="B270" s="39"/>
      <c r="C270" s="40" t="s">
        <v>0</v>
      </c>
      <c r="D270" s="42">
        <v>1</v>
      </c>
    </row>
    <row r="271" spans="1:4" x14ac:dyDescent="0.2">
      <c r="A271" s="39"/>
      <c r="B271" s="33" t="s">
        <v>287</v>
      </c>
      <c r="C271" s="33" t="s">
        <v>13</v>
      </c>
      <c r="D271" s="38">
        <v>1</v>
      </c>
    </row>
    <row r="272" spans="1:4" x14ac:dyDescent="0.2">
      <c r="A272" s="39"/>
      <c r="B272" s="39"/>
      <c r="C272" s="40" t="s">
        <v>0</v>
      </c>
      <c r="D272" s="42">
        <v>2</v>
      </c>
    </row>
    <row r="273" spans="1:4" x14ac:dyDescent="0.2">
      <c r="A273" s="39"/>
      <c r="B273" s="33" t="s">
        <v>285</v>
      </c>
      <c r="C273" s="33" t="s">
        <v>13</v>
      </c>
      <c r="D273" s="38">
        <v>2</v>
      </c>
    </row>
    <row r="274" spans="1:4" x14ac:dyDescent="0.2">
      <c r="A274" s="39"/>
      <c r="B274" s="33" t="s">
        <v>267</v>
      </c>
      <c r="C274" s="33" t="s">
        <v>13</v>
      </c>
      <c r="D274" s="38">
        <v>2</v>
      </c>
    </row>
    <row r="275" spans="1:4" x14ac:dyDescent="0.2">
      <c r="A275" s="50" t="s">
        <v>242</v>
      </c>
      <c r="B275" s="51"/>
      <c r="C275" s="51"/>
      <c r="D275" s="54">
        <v>19</v>
      </c>
    </row>
    <row r="276" spans="1:4" x14ac:dyDescent="0.2">
      <c r="A276" s="33" t="s">
        <v>185</v>
      </c>
      <c r="B276" s="33" t="s">
        <v>285</v>
      </c>
      <c r="C276" s="33" t="s">
        <v>13</v>
      </c>
      <c r="D276" s="38">
        <v>2</v>
      </c>
    </row>
    <row r="277" spans="1:4" x14ac:dyDescent="0.2">
      <c r="A277" s="50" t="s">
        <v>243</v>
      </c>
      <c r="B277" s="51"/>
      <c r="C277" s="51"/>
      <c r="D277" s="54">
        <v>2</v>
      </c>
    </row>
    <row r="278" spans="1:4" x14ac:dyDescent="0.2">
      <c r="A278" s="33" t="s">
        <v>214</v>
      </c>
      <c r="B278" s="33" t="s">
        <v>71</v>
      </c>
      <c r="C278" s="31"/>
      <c r="D278" s="38">
        <v>2</v>
      </c>
    </row>
    <row r="279" spans="1:4" x14ac:dyDescent="0.2">
      <c r="A279" s="39"/>
      <c r="B279" s="33" t="s">
        <v>72</v>
      </c>
      <c r="C279" s="31"/>
      <c r="D279" s="38">
        <v>2</v>
      </c>
    </row>
    <row r="280" spans="1:4" x14ac:dyDescent="0.2">
      <c r="A280" s="50" t="s">
        <v>306</v>
      </c>
      <c r="B280" s="51"/>
      <c r="C280" s="51"/>
      <c r="D280" s="54">
        <v>4</v>
      </c>
    </row>
    <row r="281" spans="1:4" x14ac:dyDescent="0.2">
      <c r="A281" s="33" t="s">
        <v>203</v>
      </c>
      <c r="B281" s="33" t="s">
        <v>96</v>
      </c>
      <c r="C281" s="31"/>
      <c r="D281" s="38">
        <v>2</v>
      </c>
    </row>
    <row r="282" spans="1:4" x14ac:dyDescent="0.2">
      <c r="A282" s="50" t="s">
        <v>307</v>
      </c>
      <c r="B282" s="51"/>
      <c r="C282" s="51"/>
      <c r="D282" s="54">
        <v>2</v>
      </c>
    </row>
    <row r="283" spans="1:4" x14ac:dyDescent="0.2">
      <c r="A283" s="33" t="s">
        <v>192</v>
      </c>
      <c r="B283" s="33" t="s">
        <v>191</v>
      </c>
      <c r="C283" s="33" t="s">
        <v>11</v>
      </c>
      <c r="D283" s="38">
        <v>2</v>
      </c>
    </row>
    <row r="284" spans="1:4" x14ac:dyDescent="0.2">
      <c r="A284" s="50" t="s">
        <v>308</v>
      </c>
      <c r="B284" s="51"/>
      <c r="C284" s="51"/>
      <c r="D284" s="54">
        <v>2</v>
      </c>
    </row>
    <row r="285" spans="1:4" x14ac:dyDescent="0.2">
      <c r="A285" s="33" t="s">
        <v>207</v>
      </c>
      <c r="B285" s="33" t="s">
        <v>157</v>
      </c>
      <c r="C285" s="33" t="s">
        <v>13</v>
      </c>
      <c r="D285" s="38">
        <v>1</v>
      </c>
    </row>
    <row r="286" spans="1:4" x14ac:dyDescent="0.2">
      <c r="A286" s="39"/>
      <c r="B286" s="39"/>
      <c r="C286" s="40" t="s">
        <v>0</v>
      </c>
      <c r="D286" s="42">
        <v>1</v>
      </c>
    </row>
    <row r="287" spans="1:4" x14ac:dyDescent="0.2">
      <c r="A287" s="50" t="s">
        <v>309</v>
      </c>
      <c r="B287" s="51"/>
      <c r="C287" s="51"/>
      <c r="D287" s="54">
        <v>2</v>
      </c>
    </row>
    <row r="288" spans="1:4" x14ac:dyDescent="0.2">
      <c r="A288" s="33" t="s">
        <v>122</v>
      </c>
      <c r="B288" s="33" t="s">
        <v>107</v>
      </c>
      <c r="C288" s="31"/>
      <c r="D288" s="38">
        <v>4</v>
      </c>
    </row>
    <row r="289" spans="1:4" x14ac:dyDescent="0.2">
      <c r="A289" s="39"/>
      <c r="B289" s="33" t="s">
        <v>106</v>
      </c>
      <c r="C289" s="31"/>
      <c r="D289" s="38">
        <v>2</v>
      </c>
    </row>
    <row r="290" spans="1:4" x14ac:dyDescent="0.2">
      <c r="A290" s="39"/>
      <c r="B290" s="33" t="s">
        <v>287</v>
      </c>
      <c r="C290" s="33" t="s">
        <v>10</v>
      </c>
      <c r="D290" s="38">
        <v>1</v>
      </c>
    </row>
    <row r="291" spans="1:4" x14ac:dyDescent="0.2">
      <c r="A291" s="39"/>
      <c r="B291" s="39"/>
      <c r="C291" s="40" t="s">
        <v>0</v>
      </c>
      <c r="D291" s="42">
        <v>1</v>
      </c>
    </row>
    <row r="292" spans="1:4" x14ac:dyDescent="0.2">
      <c r="A292" s="50" t="s">
        <v>126</v>
      </c>
      <c r="B292" s="51"/>
      <c r="C292" s="51"/>
      <c r="D292" s="54">
        <v>8</v>
      </c>
    </row>
    <row r="293" spans="1:4" x14ac:dyDescent="0.2">
      <c r="A293" s="33" t="s">
        <v>188</v>
      </c>
      <c r="B293" s="33" t="s">
        <v>107</v>
      </c>
      <c r="C293" s="31"/>
      <c r="D293" s="38">
        <v>2</v>
      </c>
    </row>
    <row r="294" spans="1:4" x14ac:dyDescent="0.2">
      <c r="A294" s="39"/>
      <c r="B294" s="33" t="s">
        <v>106</v>
      </c>
      <c r="C294" s="31"/>
      <c r="D294" s="38">
        <v>3</v>
      </c>
    </row>
    <row r="295" spans="1:4" x14ac:dyDescent="0.2">
      <c r="A295" s="39"/>
      <c r="B295" s="33" t="s">
        <v>62</v>
      </c>
      <c r="C295" s="31"/>
      <c r="D295" s="38">
        <v>2</v>
      </c>
    </row>
    <row r="296" spans="1:4" x14ac:dyDescent="0.2">
      <c r="A296" s="50" t="s">
        <v>244</v>
      </c>
      <c r="B296" s="51"/>
      <c r="C296" s="51"/>
      <c r="D296" s="54">
        <v>7</v>
      </c>
    </row>
    <row r="297" spans="1:4" x14ac:dyDescent="0.2">
      <c r="A297" s="33" t="s">
        <v>194</v>
      </c>
      <c r="B297" s="33" t="s">
        <v>163</v>
      </c>
      <c r="C297" s="33" t="s">
        <v>13</v>
      </c>
      <c r="D297" s="38">
        <v>1</v>
      </c>
    </row>
    <row r="298" spans="1:4" x14ac:dyDescent="0.2">
      <c r="A298" s="39"/>
      <c r="B298" s="39"/>
      <c r="C298" s="40" t="s">
        <v>0</v>
      </c>
      <c r="D298" s="42">
        <v>1</v>
      </c>
    </row>
    <row r="299" spans="1:4" x14ac:dyDescent="0.2">
      <c r="A299" s="39"/>
      <c r="B299" s="33" t="s">
        <v>164</v>
      </c>
      <c r="C299" s="33" t="s">
        <v>13</v>
      </c>
      <c r="D299" s="38">
        <v>1</v>
      </c>
    </row>
    <row r="300" spans="1:4" x14ac:dyDescent="0.2">
      <c r="A300" s="39"/>
      <c r="B300" s="39"/>
      <c r="C300" s="40" t="s">
        <v>0</v>
      </c>
      <c r="D300" s="42">
        <v>1</v>
      </c>
    </row>
    <row r="301" spans="1:4" x14ac:dyDescent="0.2">
      <c r="A301" s="39"/>
      <c r="B301" s="33" t="s">
        <v>168</v>
      </c>
      <c r="C301" s="33" t="s">
        <v>11</v>
      </c>
      <c r="D301" s="38">
        <v>1</v>
      </c>
    </row>
    <row r="302" spans="1:4" x14ac:dyDescent="0.2">
      <c r="A302" s="50" t="s">
        <v>245</v>
      </c>
      <c r="B302" s="51"/>
      <c r="C302" s="51"/>
      <c r="D302" s="54">
        <v>5</v>
      </c>
    </row>
    <row r="303" spans="1:4" x14ac:dyDescent="0.2">
      <c r="A303" s="33" t="s">
        <v>202</v>
      </c>
      <c r="B303" s="33" t="s">
        <v>75</v>
      </c>
      <c r="C303" s="31"/>
      <c r="D303" s="38">
        <v>1</v>
      </c>
    </row>
    <row r="304" spans="1:4" x14ac:dyDescent="0.2">
      <c r="A304" s="50" t="s">
        <v>246</v>
      </c>
      <c r="B304" s="51"/>
      <c r="C304" s="51"/>
      <c r="D304" s="54">
        <v>1</v>
      </c>
    </row>
    <row r="305" spans="1:4" x14ac:dyDescent="0.2">
      <c r="A305" s="33" t="s">
        <v>120</v>
      </c>
      <c r="B305" s="33" t="s">
        <v>71</v>
      </c>
      <c r="C305" s="31"/>
      <c r="D305" s="38">
        <v>2</v>
      </c>
    </row>
    <row r="306" spans="1:4" x14ac:dyDescent="0.2">
      <c r="A306" s="39"/>
      <c r="B306" s="33" t="s">
        <v>72</v>
      </c>
      <c r="C306" s="31"/>
      <c r="D306" s="38">
        <v>2</v>
      </c>
    </row>
    <row r="307" spans="1:4" x14ac:dyDescent="0.2">
      <c r="A307" s="39"/>
      <c r="B307" s="33" t="s">
        <v>149</v>
      </c>
      <c r="C307" s="33" t="s">
        <v>11</v>
      </c>
      <c r="D307" s="38">
        <v>1</v>
      </c>
    </row>
    <row r="308" spans="1:4" x14ac:dyDescent="0.2">
      <c r="A308" s="39"/>
      <c r="B308" s="33" t="s">
        <v>281</v>
      </c>
      <c r="C308" s="33" t="s">
        <v>10</v>
      </c>
      <c r="D308" s="38">
        <v>1</v>
      </c>
    </row>
    <row r="309" spans="1:4" x14ac:dyDescent="0.2">
      <c r="A309" s="39"/>
      <c r="B309" s="39"/>
      <c r="C309" s="40" t="s">
        <v>12</v>
      </c>
      <c r="D309" s="42">
        <v>1</v>
      </c>
    </row>
    <row r="310" spans="1:4" x14ac:dyDescent="0.2">
      <c r="A310" s="39"/>
      <c r="B310" s="33" t="s">
        <v>279</v>
      </c>
      <c r="C310" s="33" t="s">
        <v>10</v>
      </c>
      <c r="D310" s="38">
        <v>1</v>
      </c>
    </row>
    <row r="311" spans="1:4" x14ac:dyDescent="0.2">
      <c r="A311" s="39"/>
      <c r="B311" s="33" t="s">
        <v>283</v>
      </c>
      <c r="C311" s="33" t="s">
        <v>11</v>
      </c>
      <c r="D311" s="38">
        <v>1</v>
      </c>
    </row>
    <row r="312" spans="1:4" x14ac:dyDescent="0.2">
      <c r="A312" s="39"/>
      <c r="B312" s="39"/>
      <c r="C312" s="40" t="s">
        <v>12</v>
      </c>
      <c r="D312" s="42">
        <v>1</v>
      </c>
    </row>
    <row r="313" spans="1:4" x14ac:dyDescent="0.2">
      <c r="A313" s="50" t="s">
        <v>127</v>
      </c>
      <c r="B313" s="51"/>
      <c r="C313" s="51"/>
      <c r="D313" s="54">
        <v>10</v>
      </c>
    </row>
    <row r="314" spans="1:4" x14ac:dyDescent="0.2">
      <c r="A314" s="33" t="s">
        <v>196</v>
      </c>
      <c r="B314" s="33" t="s">
        <v>96</v>
      </c>
      <c r="C314" s="31"/>
      <c r="D314" s="38">
        <v>2</v>
      </c>
    </row>
    <row r="315" spans="1:4" x14ac:dyDescent="0.2">
      <c r="A315" s="39"/>
      <c r="B315" s="33" t="s">
        <v>75</v>
      </c>
      <c r="C315" s="31"/>
      <c r="D315" s="38">
        <v>2</v>
      </c>
    </row>
    <row r="316" spans="1:4" x14ac:dyDescent="0.2">
      <c r="A316" s="39"/>
      <c r="B316" s="33" t="s">
        <v>71</v>
      </c>
      <c r="C316" s="31"/>
      <c r="D316" s="38">
        <v>2</v>
      </c>
    </row>
    <row r="317" spans="1:4" x14ac:dyDescent="0.2">
      <c r="A317" s="39"/>
      <c r="B317" s="33" t="s">
        <v>72</v>
      </c>
      <c r="C317" s="31"/>
      <c r="D317" s="38">
        <v>3</v>
      </c>
    </row>
    <row r="318" spans="1:4" x14ac:dyDescent="0.2">
      <c r="A318" s="50" t="s">
        <v>247</v>
      </c>
      <c r="B318" s="51"/>
      <c r="C318" s="51"/>
      <c r="D318" s="54">
        <v>9</v>
      </c>
    </row>
    <row r="319" spans="1:4" x14ac:dyDescent="0.2">
      <c r="A319" s="33" t="s">
        <v>186</v>
      </c>
      <c r="B319" s="33" t="s">
        <v>63</v>
      </c>
      <c r="C319" s="31"/>
      <c r="D319" s="38">
        <v>1</v>
      </c>
    </row>
    <row r="320" spans="1:4" x14ac:dyDescent="0.2">
      <c r="A320" s="39"/>
      <c r="B320" s="33" t="s">
        <v>208</v>
      </c>
      <c r="C320" s="33" t="s">
        <v>13</v>
      </c>
      <c r="D320" s="38">
        <v>1</v>
      </c>
    </row>
    <row r="321" spans="1:4" x14ac:dyDescent="0.2">
      <c r="A321" s="50" t="s">
        <v>248</v>
      </c>
      <c r="B321" s="51"/>
      <c r="C321" s="51"/>
      <c r="D321" s="54">
        <v>2</v>
      </c>
    </row>
    <row r="322" spans="1:4" x14ac:dyDescent="0.2">
      <c r="A322" s="33" t="s">
        <v>70</v>
      </c>
      <c r="B322" s="33" t="s">
        <v>73</v>
      </c>
      <c r="C322" s="31"/>
      <c r="D322" s="38">
        <v>2</v>
      </c>
    </row>
    <row r="323" spans="1:4" x14ac:dyDescent="0.2">
      <c r="A323" s="39"/>
      <c r="B323" s="33" t="s">
        <v>71</v>
      </c>
      <c r="C323" s="31"/>
      <c r="D323" s="38">
        <v>2</v>
      </c>
    </row>
    <row r="324" spans="1:4" x14ac:dyDescent="0.2">
      <c r="A324" s="39"/>
      <c r="B324" s="33" t="s">
        <v>72</v>
      </c>
      <c r="C324" s="31"/>
      <c r="D324" s="38">
        <v>2</v>
      </c>
    </row>
    <row r="325" spans="1:4" x14ac:dyDescent="0.2">
      <c r="A325" s="39"/>
      <c r="B325" s="33" t="s">
        <v>50</v>
      </c>
      <c r="C325" s="31"/>
      <c r="D325" s="38">
        <v>2</v>
      </c>
    </row>
    <row r="326" spans="1:4" x14ac:dyDescent="0.2">
      <c r="A326" s="39"/>
      <c r="B326" s="33" t="s">
        <v>123</v>
      </c>
      <c r="C326" s="33" t="s">
        <v>11</v>
      </c>
      <c r="D326" s="38">
        <v>1</v>
      </c>
    </row>
    <row r="327" spans="1:4" x14ac:dyDescent="0.2">
      <c r="A327" s="39"/>
      <c r="B327" s="39"/>
      <c r="C327" s="40" t="s">
        <v>0</v>
      </c>
      <c r="D327" s="42">
        <v>1</v>
      </c>
    </row>
    <row r="328" spans="1:4" x14ac:dyDescent="0.2">
      <c r="A328" s="39"/>
      <c r="B328" s="33" t="s">
        <v>281</v>
      </c>
      <c r="C328" s="33" t="s">
        <v>10</v>
      </c>
      <c r="D328" s="38">
        <v>1</v>
      </c>
    </row>
    <row r="329" spans="1:4" x14ac:dyDescent="0.2">
      <c r="A329" s="39"/>
      <c r="B329" s="39"/>
      <c r="C329" s="40" t="s">
        <v>12</v>
      </c>
      <c r="D329" s="42">
        <v>1</v>
      </c>
    </row>
    <row r="330" spans="1:4" x14ac:dyDescent="0.2">
      <c r="A330" s="39"/>
      <c r="B330" s="33" t="s">
        <v>279</v>
      </c>
      <c r="C330" s="33" t="s">
        <v>12</v>
      </c>
      <c r="D330" s="38">
        <v>1</v>
      </c>
    </row>
    <row r="331" spans="1:4" x14ac:dyDescent="0.2">
      <c r="A331" s="39"/>
      <c r="B331" s="33" t="s">
        <v>283</v>
      </c>
      <c r="C331" s="33" t="s">
        <v>10</v>
      </c>
      <c r="D331" s="38">
        <v>1</v>
      </c>
    </row>
    <row r="332" spans="1:4" x14ac:dyDescent="0.2">
      <c r="A332" s="39"/>
      <c r="B332" s="39"/>
      <c r="C332" s="40" t="s">
        <v>13</v>
      </c>
      <c r="D332" s="42">
        <v>1</v>
      </c>
    </row>
    <row r="333" spans="1:4" x14ac:dyDescent="0.2">
      <c r="A333" s="50" t="s">
        <v>84</v>
      </c>
      <c r="B333" s="51"/>
      <c r="C333" s="51"/>
      <c r="D333" s="54">
        <v>15</v>
      </c>
    </row>
    <row r="334" spans="1:4" x14ac:dyDescent="0.2">
      <c r="A334" s="33" t="s">
        <v>219</v>
      </c>
      <c r="B334" s="33">
        <v>0</v>
      </c>
      <c r="C334" s="31"/>
      <c r="D334" s="38">
        <v>1</v>
      </c>
    </row>
    <row r="335" spans="1:4" x14ac:dyDescent="0.2">
      <c r="A335" s="50" t="s">
        <v>310</v>
      </c>
      <c r="B335" s="51"/>
      <c r="C335" s="51"/>
      <c r="D335" s="54">
        <v>1</v>
      </c>
    </row>
    <row r="336" spans="1:4" x14ac:dyDescent="0.2">
      <c r="A336" s="33" t="s">
        <v>79</v>
      </c>
      <c r="B336" s="33" t="s">
        <v>106</v>
      </c>
      <c r="C336" s="31"/>
      <c r="D336" s="38">
        <v>1</v>
      </c>
    </row>
    <row r="337" spans="1:4" x14ac:dyDescent="0.2">
      <c r="A337" s="39"/>
      <c r="B337" s="33" t="s">
        <v>50</v>
      </c>
      <c r="C337" s="31"/>
      <c r="D337" s="38">
        <v>1</v>
      </c>
    </row>
    <row r="338" spans="1:4" x14ac:dyDescent="0.2">
      <c r="A338" s="50" t="s">
        <v>80</v>
      </c>
      <c r="B338" s="51"/>
      <c r="C338" s="51"/>
      <c r="D338" s="54">
        <v>2</v>
      </c>
    </row>
    <row r="339" spans="1:4" x14ac:dyDescent="0.2">
      <c r="A339" s="33" t="s">
        <v>205</v>
      </c>
      <c r="B339" s="33" t="s">
        <v>64</v>
      </c>
      <c r="C339" s="31"/>
      <c r="D339" s="38">
        <v>2</v>
      </c>
    </row>
    <row r="340" spans="1:4" x14ac:dyDescent="0.2">
      <c r="A340" s="39"/>
      <c r="B340" s="33" t="s">
        <v>65</v>
      </c>
      <c r="C340" s="31"/>
      <c r="D340" s="38">
        <v>1</v>
      </c>
    </row>
    <row r="341" spans="1:4" x14ac:dyDescent="0.2">
      <c r="A341" s="50" t="s">
        <v>249</v>
      </c>
      <c r="B341" s="51"/>
      <c r="C341" s="51"/>
      <c r="D341" s="54">
        <v>3</v>
      </c>
    </row>
    <row r="342" spans="1:4" x14ac:dyDescent="0.2">
      <c r="A342" s="33" t="s">
        <v>204</v>
      </c>
      <c r="B342" s="33" t="s">
        <v>65</v>
      </c>
      <c r="C342" s="31"/>
      <c r="D342" s="38">
        <v>1</v>
      </c>
    </row>
    <row r="343" spans="1:4" x14ac:dyDescent="0.2">
      <c r="A343" s="50" t="s">
        <v>250</v>
      </c>
      <c r="B343" s="51"/>
      <c r="C343" s="51"/>
      <c r="D343" s="54">
        <v>1</v>
      </c>
    </row>
    <row r="344" spans="1:4" x14ac:dyDescent="0.2">
      <c r="A344" s="33" t="s">
        <v>209</v>
      </c>
      <c r="B344" s="33" t="s">
        <v>208</v>
      </c>
      <c r="C344" s="33" t="s">
        <v>11</v>
      </c>
      <c r="D344" s="38">
        <v>1</v>
      </c>
    </row>
    <row r="345" spans="1:4" x14ac:dyDescent="0.2">
      <c r="A345" s="39"/>
      <c r="B345" s="39"/>
      <c r="C345" s="40" t="s">
        <v>12</v>
      </c>
      <c r="D345" s="42">
        <v>1</v>
      </c>
    </row>
    <row r="346" spans="1:4" x14ac:dyDescent="0.2">
      <c r="A346" s="50" t="s">
        <v>252</v>
      </c>
      <c r="B346" s="51"/>
      <c r="C346" s="51"/>
      <c r="D346" s="54">
        <v>2</v>
      </c>
    </row>
    <row r="347" spans="1:4" x14ac:dyDescent="0.2">
      <c r="A347" s="33" t="s">
        <v>19</v>
      </c>
      <c r="B347" s="33" t="s">
        <v>287</v>
      </c>
      <c r="C347" s="33" t="s">
        <v>10</v>
      </c>
      <c r="D347" s="38">
        <v>1</v>
      </c>
    </row>
    <row r="348" spans="1:4" x14ac:dyDescent="0.2">
      <c r="A348" s="39"/>
      <c r="B348" s="39"/>
      <c r="C348" s="40" t="s">
        <v>0</v>
      </c>
      <c r="D348" s="42">
        <v>2</v>
      </c>
    </row>
    <row r="349" spans="1:4" x14ac:dyDescent="0.2">
      <c r="A349" s="50" t="s">
        <v>91</v>
      </c>
      <c r="B349" s="51"/>
      <c r="C349" s="51"/>
      <c r="D349" s="54">
        <v>3</v>
      </c>
    </row>
    <row r="350" spans="1:4" x14ac:dyDescent="0.2">
      <c r="A350" s="43" t="s">
        <v>46</v>
      </c>
      <c r="B350" s="44"/>
      <c r="C350" s="44"/>
      <c r="D350" s="47">
        <v>1056</v>
      </c>
    </row>
  </sheetData>
  <phoneticPr fontId="0" type="noConversion"/>
  <pageMargins left="0.7" right="0.7" top="0.75" bottom="0.75" header="0.3" footer="0.3"/>
  <pageSetup fitToHeight="0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J203"/>
  <sheetViews>
    <sheetView topLeftCell="A107" workbookViewId="0">
      <selection activeCell="H116" sqref="H116"/>
    </sheetView>
  </sheetViews>
  <sheetFormatPr defaultRowHeight="12.75" x14ac:dyDescent="0.2"/>
  <cols>
    <col min="1" max="1" width="14.42578125" customWidth="1"/>
    <col min="2" max="2" width="10.85546875" bestFit="1" customWidth="1"/>
    <col min="3" max="3" width="10.85546875" customWidth="1"/>
    <col min="4" max="9" width="10.7109375" customWidth="1"/>
    <col min="10" max="11" width="10.5703125" customWidth="1"/>
  </cols>
  <sheetData>
    <row r="4" spans="1:10" x14ac:dyDescent="0.2">
      <c r="A4" s="30" t="s">
        <v>48</v>
      </c>
      <c r="B4" s="31"/>
      <c r="C4" s="31"/>
      <c r="D4" s="30" t="s">
        <v>43</v>
      </c>
      <c r="E4" s="31"/>
      <c r="F4" s="31"/>
      <c r="G4" s="31"/>
      <c r="H4" s="31"/>
      <c r="I4" s="31"/>
      <c r="J4" s="32"/>
    </row>
    <row r="5" spans="1:10" x14ac:dyDescent="0.2">
      <c r="A5" s="30" t="s">
        <v>59</v>
      </c>
      <c r="B5" s="30" t="s">
        <v>45</v>
      </c>
      <c r="C5" s="30" t="s">
        <v>44</v>
      </c>
      <c r="D5" s="33" t="s">
        <v>1</v>
      </c>
      <c r="E5" s="34" t="s">
        <v>2</v>
      </c>
      <c r="F5" s="34" t="s">
        <v>3</v>
      </c>
      <c r="G5" s="34" t="s">
        <v>4</v>
      </c>
      <c r="H5" s="34" t="s">
        <v>5</v>
      </c>
      <c r="I5" s="34" t="s">
        <v>6</v>
      </c>
      <c r="J5" s="35" t="s">
        <v>46</v>
      </c>
    </row>
    <row r="6" spans="1:10" x14ac:dyDescent="0.2">
      <c r="A6" s="33" t="s">
        <v>117</v>
      </c>
      <c r="B6" s="33" t="s">
        <v>212</v>
      </c>
      <c r="C6" s="33" t="s">
        <v>12</v>
      </c>
      <c r="D6" s="36"/>
      <c r="E6" s="37"/>
      <c r="F6" s="37">
        <v>1</v>
      </c>
      <c r="G6" s="37">
        <v>1</v>
      </c>
      <c r="H6" s="37"/>
      <c r="I6" s="37"/>
      <c r="J6" s="38">
        <v>2</v>
      </c>
    </row>
    <row r="7" spans="1:10" x14ac:dyDescent="0.2">
      <c r="A7" s="33" t="s">
        <v>296</v>
      </c>
      <c r="B7" s="33" t="s">
        <v>178</v>
      </c>
      <c r="C7" s="33" t="s">
        <v>12</v>
      </c>
      <c r="D7" s="36"/>
      <c r="E7" s="37"/>
      <c r="F7" s="37">
        <v>1</v>
      </c>
      <c r="G7" s="37">
        <v>1</v>
      </c>
      <c r="H7" s="37"/>
      <c r="I7" s="37"/>
      <c r="J7" s="38">
        <v>2</v>
      </c>
    </row>
    <row r="8" spans="1:10" x14ac:dyDescent="0.2">
      <c r="A8" s="33" t="s">
        <v>297</v>
      </c>
      <c r="B8" s="33" t="s">
        <v>191</v>
      </c>
      <c r="C8" s="33" t="s">
        <v>11</v>
      </c>
      <c r="D8" s="36"/>
      <c r="E8" s="37"/>
      <c r="F8" s="37"/>
      <c r="G8" s="37"/>
      <c r="H8" s="37">
        <v>1</v>
      </c>
      <c r="I8" s="37">
        <v>1</v>
      </c>
      <c r="J8" s="38">
        <v>2</v>
      </c>
    </row>
    <row r="9" spans="1:10" x14ac:dyDescent="0.2">
      <c r="A9" s="39"/>
      <c r="B9" s="39"/>
      <c r="C9" s="40" t="s">
        <v>13</v>
      </c>
      <c r="D9" s="41"/>
      <c r="E9" s="8"/>
      <c r="F9" s="8"/>
      <c r="G9" s="8"/>
      <c r="H9" s="8">
        <v>1</v>
      </c>
      <c r="I9" s="8">
        <v>1</v>
      </c>
      <c r="J9" s="42">
        <v>2</v>
      </c>
    </row>
    <row r="10" spans="1:10" x14ac:dyDescent="0.2">
      <c r="A10" s="39"/>
      <c r="B10" s="33" t="s">
        <v>181</v>
      </c>
      <c r="C10" s="33" t="s">
        <v>12</v>
      </c>
      <c r="D10" s="36">
        <v>4</v>
      </c>
      <c r="E10" s="37">
        <v>4</v>
      </c>
      <c r="F10" s="37">
        <v>2</v>
      </c>
      <c r="G10" s="37">
        <v>2</v>
      </c>
      <c r="H10" s="37">
        <v>3</v>
      </c>
      <c r="I10" s="37">
        <v>3</v>
      </c>
      <c r="J10" s="38">
        <v>18</v>
      </c>
    </row>
    <row r="11" spans="1:10" x14ac:dyDescent="0.2">
      <c r="A11" s="33" t="s">
        <v>326</v>
      </c>
      <c r="B11" s="33" t="s">
        <v>215</v>
      </c>
      <c r="C11" s="33" t="s">
        <v>11</v>
      </c>
      <c r="D11" s="36">
        <v>1</v>
      </c>
      <c r="E11" s="37">
        <v>1</v>
      </c>
      <c r="F11" s="37"/>
      <c r="G11" s="37"/>
      <c r="H11" s="37"/>
      <c r="I11" s="37"/>
      <c r="J11" s="38">
        <v>2</v>
      </c>
    </row>
    <row r="12" spans="1:10" x14ac:dyDescent="0.2">
      <c r="A12" s="33" t="s">
        <v>298</v>
      </c>
      <c r="B12" s="33" t="s">
        <v>183</v>
      </c>
      <c r="C12" s="33" t="s">
        <v>10</v>
      </c>
      <c r="D12" s="36">
        <v>1</v>
      </c>
      <c r="E12" s="37">
        <v>1</v>
      </c>
      <c r="F12" s="37">
        <v>1</v>
      </c>
      <c r="G12" s="37">
        <v>1</v>
      </c>
      <c r="H12" s="37"/>
      <c r="I12" s="37"/>
      <c r="J12" s="38">
        <v>4</v>
      </c>
    </row>
    <row r="13" spans="1:10" x14ac:dyDescent="0.2">
      <c r="A13" s="39"/>
      <c r="B13" s="39"/>
      <c r="C13" s="40" t="s">
        <v>11</v>
      </c>
      <c r="D13" s="41">
        <v>1</v>
      </c>
      <c r="E13" s="8">
        <v>1</v>
      </c>
      <c r="F13" s="8">
        <v>1</v>
      </c>
      <c r="G13" s="8">
        <v>1</v>
      </c>
      <c r="H13" s="8"/>
      <c r="I13" s="8"/>
      <c r="J13" s="42">
        <v>4</v>
      </c>
    </row>
    <row r="14" spans="1:10" x14ac:dyDescent="0.2">
      <c r="A14" s="39"/>
      <c r="B14" s="39"/>
      <c r="C14" s="40" t="s">
        <v>12</v>
      </c>
      <c r="D14" s="41">
        <v>1</v>
      </c>
      <c r="E14" s="8">
        <v>1</v>
      </c>
      <c r="F14" s="8">
        <v>1</v>
      </c>
      <c r="G14" s="8">
        <v>1</v>
      </c>
      <c r="H14" s="8"/>
      <c r="I14" s="8"/>
      <c r="J14" s="42">
        <v>4</v>
      </c>
    </row>
    <row r="15" spans="1:10" x14ac:dyDescent="0.2">
      <c r="A15" s="39"/>
      <c r="B15" s="39"/>
      <c r="C15" s="40" t="s">
        <v>13</v>
      </c>
      <c r="D15" s="41">
        <v>1</v>
      </c>
      <c r="E15" s="8">
        <v>1</v>
      </c>
      <c r="F15" s="8">
        <v>1</v>
      </c>
      <c r="G15" s="8">
        <v>1</v>
      </c>
      <c r="H15" s="8"/>
      <c r="I15" s="8"/>
      <c r="J15" s="42">
        <v>4</v>
      </c>
    </row>
    <row r="16" spans="1:10" x14ac:dyDescent="0.2">
      <c r="A16" s="39"/>
      <c r="B16" s="39"/>
      <c r="C16" s="40" t="s">
        <v>14</v>
      </c>
      <c r="D16" s="41">
        <v>1</v>
      </c>
      <c r="E16" s="8">
        <v>1</v>
      </c>
      <c r="F16" s="8">
        <v>1</v>
      </c>
      <c r="G16" s="8">
        <v>1</v>
      </c>
      <c r="H16" s="8"/>
      <c r="I16" s="8"/>
      <c r="J16" s="42">
        <v>4</v>
      </c>
    </row>
    <row r="17" spans="1:10" x14ac:dyDescent="0.2">
      <c r="A17" s="39"/>
      <c r="B17" s="39"/>
      <c r="C17" s="40" t="s">
        <v>0</v>
      </c>
      <c r="D17" s="41">
        <v>1</v>
      </c>
      <c r="E17" s="8">
        <v>1</v>
      </c>
      <c r="F17" s="8">
        <v>1</v>
      </c>
      <c r="G17" s="8">
        <v>1</v>
      </c>
      <c r="H17" s="8"/>
      <c r="I17" s="8"/>
      <c r="J17" s="42">
        <v>4</v>
      </c>
    </row>
    <row r="18" spans="1:10" x14ac:dyDescent="0.2">
      <c r="A18" s="33" t="s">
        <v>167</v>
      </c>
      <c r="B18" s="33" t="s">
        <v>163</v>
      </c>
      <c r="C18" s="33" t="s">
        <v>11</v>
      </c>
      <c r="D18" s="36">
        <v>1</v>
      </c>
      <c r="E18" s="37">
        <v>1</v>
      </c>
      <c r="F18" s="37"/>
      <c r="G18" s="37"/>
      <c r="H18" s="37"/>
      <c r="I18" s="37"/>
      <c r="J18" s="38">
        <v>2</v>
      </c>
    </row>
    <row r="19" spans="1:10" x14ac:dyDescent="0.2">
      <c r="A19" s="39"/>
      <c r="B19" s="39"/>
      <c r="C19" s="40" t="s">
        <v>13</v>
      </c>
      <c r="D19" s="41">
        <v>1</v>
      </c>
      <c r="E19" s="8">
        <v>1</v>
      </c>
      <c r="F19" s="8"/>
      <c r="G19" s="8">
        <v>1</v>
      </c>
      <c r="H19" s="8"/>
      <c r="I19" s="8"/>
      <c r="J19" s="42">
        <v>3</v>
      </c>
    </row>
    <row r="20" spans="1:10" x14ac:dyDescent="0.2">
      <c r="A20" s="39"/>
      <c r="B20" s="39"/>
      <c r="C20" s="40" t="s">
        <v>0</v>
      </c>
      <c r="D20" s="41"/>
      <c r="E20" s="8"/>
      <c r="F20" s="8"/>
      <c r="G20" s="8">
        <v>1</v>
      </c>
      <c r="H20" s="8">
        <v>1</v>
      </c>
      <c r="I20" s="8"/>
      <c r="J20" s="42">
        <v>2</v>
      </c>
    </row>
    <row r="21" spans="1:10" x14ac:dyDescent="0.2">
      <c r="A21" s="39"/>
      <c r="B21" s="33" t="s">
        <v>168</v>
      </c>
      <c r="C21" s="33" t="s">
        <v>10</v>
      </c>
      <c r="D21" s="36">
        <v>1</v>
      </c>
      <c r="E21" s="37"/>
      <c r="F21" s="37"/>
      <c r="G21" s="37"/>
      <c r="H21" s="37"/>
      <c r="I21" s="37"/>
      <c r="J21" s="38">
        <v>1</v>
      </c>
    </row>
    <row r="22" spans="1:10" x14ac:dyDescent="0.2">
      <c r="A22" s="39"/>
      <c r="B22" s="39"/>
      <c r="C22" s="40" t="s">
        <v>11</v>
      </c>
      <c r="D22" s="41"/>
      <c r="E22" s="8"/>
      <c r="F22" s="8">
        <v>1</v>
      </c>
      <c r="G22" s="8">
        <v>1</v>
      </c>
      <c r="H22" s="8">
        <v>1</v>
      </c>
      <c r="I22" s="8"/>
      <c r="J22" s="42">
        <v>3</v>
      </c>
    </row>
    <row r="23" spans="1:10" x14ac:dyDescent="0.2">
      <c r="A23" s="39"/>
      <c r="B23" s="39"/>
      <c r="C23" s="40" t="s">
        <v>12</v>
      </c>
      <c r="D23" s="41"/>
      <c r="E23" s="8"/>
      <c r="F23" s="8"/>
      <c r="G23" s="8"/>
      <c r="H23" s="8">
        <v>1</v>
      </c>
      <c r="I23" s="8"/>
      <c r="J23" s="42">
        <v>1</v>
      </c>
    </row>
    <row r="24" spans="1:10" x14ac:dyDescent="0.2">
      <c r="A24" s="39"/>
      <c r="B24" s="33" t="s">
        <v>164</v>
      </c>
      <c r="C24" s="33" t="s">
        <v>11</v>
      </c>
      <c r="D24" s="36">
        <v>1</v>
      </c>
      <c r="E24" s="37">
        <v>1</v>
      </c>
      <c r="F24" s="37"/>
      <c r="G24" s="37"/>
      <c r="H24" s="37">
        <v>1</v>
      </c>
      <c r="I24" s="37">
        <v>2</v>
      </c>
      <c r="J24" s="38">
        <v>5</v>
      </c>
    </row>
    <row r="25" spans="1:10" x14ac:dyDescent="0.2">
      <c r="A25" s="39"/>
      <c r="B25" s="39"/>
      <c r="C25" s="40" t="s">
        <v>13</v>
      </c>
      <c r="D25" s="41"/>
      <c r="E25" s="8"/>
      <c r="F25" s="8"/>
      <c r="G25" s="8"/>
      <c r="H25" s="8">
        <v>1</v>
      </c>
      <c r="I25" s="8">
        <v>1</v>
      </c>
      <c r="J25" s="42">
        <v>2</v>
      </c>
    </row>
    <row r="26" spans="1:10" x14ac:dyDescent="0.2">
      <c r="A26" s="39"/>
      <c r="B26" s="39"/>
      <c r="C26" s="40" t="s">
        <v>0</v>
      </c>
      <c r="D26" s="41"/>
      <c r="E26" s="8"/>
      <c r="F26" s="8"/>
      <c r="G26" s="8"/>
      <c r="H26" s="8"/>
      <c r="I26" s="8">
        <v>1</v>
      </c>
      <c r="J26" s="42">
        <v>1</v>
      </c>
    </row>
    <row r="27" spans="1:10" x14ac:dyDescent="0.2">
      <c r="A27" s="39"/>
      <c r="B27" s="33" t="s">
        <v>311</v>
      </c>
      <c r="C27" s="33" t="s">
        <v>12</v>
      </c>
      <c r="D27" s="36">
        <v>1</v>
      </c>
      <c r="E27" s="37">
        <v>1</v>
      </c>
      <c r="F27" s="37"/>
      <c r="G27" s="37"/>
      <c r="H27" s="37"/>
      <c r="I27" s="37"/>
      <c r="J27" s="38">
        <v>2</v>
      </c>
    </row>
    <row r="28" spans="1:10" x14ac:dyDescent="0.2">
      <c r="A28" s="33" t="s">
        <v>162</v>
      </c>
      <c r="B28" s="33" t="s">
        <v>154</v>
      </c>
      <c r="C28" s="33" t="s">
        <v>10</v>
      </c>
      <c r="D28" s="36">
        <v>1</v>
      </c>
      <c r="E28" s="37">
        <v>1</v>
      </c>
      <c r="F28" s="37">
        <v>1</v>
      </c>
      <c r="G28" s="37"/>
      <c r="H28" s="37"/>
      <c r="I28" s="37"/>
      <c r="J28" s="38">
        <v>3</v>
      </c>
    </row>
    <row r="29" spans="1:10" x14ac:dyDescent="0.2">
      <c r="A29" s="39"/>
      <c r="B29" s="39"/>
      <c r="C29" s="40" t="s">
        <v>12</v>
      </c>
      <c r="D29" s="41">
        <v>2</v>
      </c>
      <c r="E29" s="8">
        <v>1</v>
      </c>
      <c r="F29" s="8"/>
      <c r="G29" s="8"/>
      <c r="H29" s="8">
        <v>1</v>
      </c>
      <c r="I29" s="8"/>
      <c r="J29" s="42">
        <v>4</v>
      </c>
    </row>
    <row r="30" spans="1:10" x14ac:dyDescent="0.2">
      <c r="A30" s="39"/>
      <c r="B30" s="33" t="s">
        <v>155</v>
      </c>
      <c r="C30" s="33" t="s">
        <v>10</v>
      </c>
      <c r="D30" s="36">
        <v>1</v>
      </c>
      <c r="E30" s="37"/>
      <c r="F30" s="37"/>
      <c r="G30" s="37"/>
      <c r="H30" s="37">
        <v>1</v>
      </c>
      <c r="I30" s="37">
        <v>1</v>
      </c>
      <c r="J30" s="38">
        <v>3</v>
      </c>
    </row>
    <row r="31" spans="1:10" x14ac:dyDescent="0.2">
      <c r="A31" s="39"/>
      <c r="B31" s="39"/>
      <c r="C31" s="40" t="s">
        <v>11</v>
      </c>
      <c r="D31" s="41">
        <v>1</v>
      </c>
      <c r="E31" s="8">
        <v>1</v>
      </c>
      <c r="F31" s="8"/>
      <c r="G31" s="8"/>
      <c r="H31" s="8"/>
      <c r="I31" s="8"/>
      <c r="J31" s="42">
        <v>2</v>
      </c>
    </row>
    <row r="32" spans="1:10" x14ac:dyDescent="0.2">
      <c r="A32" s="39"/>
      <c r="B32" s="39"/>
      <c r="C32" s="40" t="s">
        <v>12</v>
      </c>
      <c r="D32" s="41"/>
      <c r="E32" s="8"/>
      <c r="F32" s="8">
        <v>1</v>
      </c>
      <c r="G32" s="8"/>
      <c r="H32" s="8"/>
      <c r="I32" s="8"/>
      <c r="J32" s="42">
        <v>1</v>
      </c>
    </row>
    <row r="33" spans="1:10" x14ac:dyDescent="0.2">
      <c r="A33" s="39"/>
      <c r="B33" s="39"/>
      <c r="C33" s="40" t="s">
        <v>13</v>
      </c>
      <c r="D33" s="41"/>
      <c r="E33" s="8"/>
      <c r="F33" s="8"/>
      <c r="G33" s="8">
        <v>1</v>
      </c>
      <c r="H33" s="8"/>
      <c r="I33" s="8"/>
      <c r="J33" s="42">
        <v>1</v>
      </c>
    </row>
    <row r="34" spans="1:10" x14ac:dyDescent="0.2">
      <c r="A34" s="39"/>
      <c r="B34" s="33" t="s">
        <v>156</v>
      </c>
      <c r="C34" s="33" t="s">
        <v>11</v>
      </c>
      <c r="D34" s="36"/>
      <c r="E34" s="37"/>
      <c r="F34" s="37">
        <v>1</v>
      </c>
      <c r="G34" s="37">
        <v>1</v>
      </c>
      <c r="H34" s="37"/>
      <c r="I34" s="37"/>
      <c r="J34" s="38">
        <v>2</v>
      </c>
    </row>
    <row r="35" spans="1:10" x14ac:dyDescent="0.2">
      <c r="A35" s="39"/>
      <c r="B35" s="39"/>
      <c r="C35" s="40" t="s">
        <v>12</v>
      </c>
      <c r="D35" s="41"/>
      <c r="E35" s="8"/>
      <c r="F35" s="8"/>
      <c r="G35" s="8"/>
      <c r="H35" s="8">
        <v>1</v>
      </c>
      <c r="I35" s="8"/>
      <c r="J35" s="42">
        <v>1</v>
      </c>
    </row>
    <row r="36" spans="1:10" x14ac:dyDescent="0.2">
      <c r="A36" s="39"/>
      <c r="B36" s="39"/>
      <c r="C36" s="40" t="s">
        <v>13</v>
      </c>
      <c r="D36" s="41">
        <v>1</v>
      </c>
      <c r="E36" s="8">
        <v>2</v>
      </c>
      <c r="F36" s="8"/>
      <c r="G36" s="8"/>
      <c r="H36" s="8">
        <v>1</v>
      </c>
      <c r="I36" s="8"/>
      <c r="J36" s="42">
        <v>4</v>
      </c>
    </row>
    <row r="37" spans="1:10" x14ac:dyDescent="0.2">
      <c r="A37" s="39"/>
      <c r="B37" s="33" t="s">
        <v>157</v>
      </c>
      <c r="C37" s="33" t="s">
        <v>11</v>
      </c>
      <c r="D37" s="36"/>
      <c r="E37" s="37"/>
      <c r="F37" s="37"/>
      <c r="G37" s="37"/>
      <c r="H37" s="37">
        <v>1</v>
      </c>
      <c r="I37" s="37">
        <v>1</v>
      </c>
      <c r="J37" s="38">
        <v>2</v>
      </c>
    </row>
    <row r="38" spans="1:10" x14ac:dyDescent="0.2">
      <c r="A38" s="39"/>
      <c r="B38" s="39"/>
      <c r="C38" s="40" t="s">
        <v>13</v>
      </c>
      <c r="D38" s="41"/>
      <c r="E38" s="8"/>
      <c r="F38" s="8">
        <v>1</v>
      </c>
      <c r="G38" s="8">
        <v>1</v>
      </c>
      <c r="H38" s="8">
        <v>1</v>
      </c>
      <c r="I38" s="8"/>
      <c r="J38" s="42">
        <v>3</v>
      </c>
    </row>
    <row r="39" spans="1:10" x14ac:dyDescent="0.2">
      <c r="A39" s="39"/>
      <c r="B39" s="39"/>
      <c r="C39" s="40" t="s">
        <v>0</v>
      </c>
      <c r="D39" s="41"/>
      <c r="E39" s="8"/>
      <c r="F39" s="8">
        <v>1</v>
      </c>
      <c r="G39" s="8"/>
      <c r="H39" s="8"/>
      <c r="I39" s="8"/>
      <c r="J39" s="42">
        <v>1</v>
      </c>
    </row>
    <row r="40" spans="1:10" x14ac:dyDescent="0.2">
      <c r="A40" s="39"/>
      <c r="B40" s="33" t="s">
        <v>255</v>
      </c>
      <c r="C40" s="33" t="s">
        <v>12</v>
      </c>
      <c r="D40" s="36"/>
      <c r="E40" s="37"/>
      <c r="F40" s="37">
        <v>1</v>
      </c>
      <c r="G40" s="37">
        <v>1</v>
      </c>
      <c r="H40" s="37"/>
      <c r="I40" s="37">
        <v>1</v>
      </c>
      <c r="J40" s="38">
        <v>3</v>
      </c>
    </row>
    <row r="41" spans="1:10" x14ac:dyDescent="0.2">
      <c r="A41" s="39"/>
      <c r="B41" s="39"/>
      <c r="C41" s="40" t="s">
        <v>13</v>
      </c>
      <c r="D41" s="41"/>
      <c r="E41" s="8"/>
      <c r="F41" s="8"/>
      <c r="G41" s="8"/>
      <c r="H41" s="8">
        <v>1</v>
      </c>
      <c r="I41" s="8">
        <v>1</v>
      </c>
      <c r="J41" s="42">
        <v>2</v>
      </c>
    </row>
    <row r="42" spans="1:10" x14ac:dyDescent="0.2">
      <c r="A42" s="39"/>
      <c r="B42" s="39"/>
      <c r="C42" s="40" t="s">
        <v>0</v>
      </c>
      <c r="D42" s="41"/>
      <c r="E42" s="8"/>
      <c r="F42" s="8"/>
      <c r="G42" s="8"/>
      <c r="H42" s="8"/>
      <c r="I42" s="8">
        <v>1</v>
      </c>
      <c r="J42" s="42">
        <v>1</v>
      </c>
    </row>
    <row r="43" spans="1:10" x14ac:dyDescent="0.2">
      <c r="A43" s="33" t="s">
        <v>111</v>
      </c>
      <c r="B43" s="33" t="s">
        <v>313</v>
      </c>
      <c r="C43" s="33" t="s">
        <v>14</v>
      </c>
      <c r="D43" s="36"/>
      <c r="E43" s="37"/>
      <c r="F43" s="37">
        <v>1</v>
      </c>
      <c r="G43" s="37">
        <v>1</v>
      </c>
      <c r="H43" s="37"/>
      <c r="I43" s="37"/>
      <c r="J43" s="38">
        <v>2</v>
      </c>
    </row>
    <row r="44" spans="1:10" x14ac:dyDescent="0.2">
      <c r="A44" s="39"/>
      <c r="B44" s="33" t="s">
        <v>257</v>
      </c>
      <c r="C44" s="33" t="s">
        <v>12</v>
      </c>
      <c r="D44" s="36"/>
      <c r="E44" s="37"/>
      <c r="F44" s="37">
        <v>1</v>
      </c>
      <c r="G44" s="37">
        <v>1</v>
      </c>
      <c r="H44" s="37"/>
      <c r="I44" s="37"/>
      <c r="J44" s="38">
        <v>2</v>
      </c>
    </row>
    <row r="45" spans="1:10" x14ac:dyDescent="0.2">
      <c r="A45" s="39"/>
      <c r="B45" s="33" t="s">
        <v>259</v>
      </c>
      <c r="C45" s="33" t="s">
        <v>11</v>
      </c>
      <c r="D45" s="36"/>
      <c r="E45" s="37"/>
      <c r="F45" s="37">
        <v>1</v>
      </c>
      <c r="G45" s="37">
        <v>1</v>
      </c>
      <c r="H45" s="37"/>
      <c r="I45" s="37"/>
      <c r="J45" s="38">
        <v>2</v>
      </c>
    </row>
    <row r="46" spans="1:10" x14ac:dyDescent="0.2">
      <c r="A46" s="39"/>
      <c r="B46" s="33" t="s">
        <v>261</v>
      </c>
      <c r="C46" s="33" t="s">
        <v>10</v>
      </c>
      <c r="D46" s="36"/>
      <c r="E46" s="37"/>
      <c r="F46" s="37">
        <v>1</v>
      </c>
      <c r="G46" s="37">
        <v>1</v>
      </c>
      <c r="H46" s="37"/>
      <c r="I46" s="37"/>
      <c r="J46" s="38">
        <v>2</v>
      </c>
    </row>
    <row r="47" spans="1:10" x14ac:dyDescent="0.2">
      <c r="A47" s="39"/>
      <c r="B47" s="33" t="s">
        <v>64</v>
      </c>
      <c r="C47" s="33" t="s">
        <v>10</v>
      </c>
      <c r="D47" s="36">
        <v>1</v>
      </c>
      <c r="E47" s="37">
        <v>1</v>
      </c>
      <c r="F47" s="37"/>
      <c r="G47" s="37"/>
      <c r="H47" s="37"/>
      <c r="I47" s="37">
        <v>1</v>
      </c>
      <c r="J47" s="38">
        <v>3</v>
      </c>
    </row>
    <row r="48" spans="1:10" x14ac:dyDescent="0.2">
      <c r="A48" s="39"/>
      <c r="B48" s="39"/>
      <c r="C48" s="40" t="s">
        <v>11</v>
      </c>
      <c r="D48" s="41"/>
      <c r="E48" s="8"/>
      <c r="F48" s="8">
        <v>1</v>
      </c>
      <c r="G48" s="8">
        <v>1</v>
      </c>
      <c r="H48" s="8"/>
      <c r="I48" s="8"/>
      <c r="J48" s="42">
        <v>2</v>
      </c>
    </row>
    <row r="49" spans="1:10" x14ac:dyDescent="0.2">
      <c r="A49" s="39"/>
      <c r="B49" s="39"/>
      <c r="C49" s="40" t="s">
        <v>0</v>
      </c>
      <c r="D49" s="41">
        <v>2</v>
      </c>
      <c r="E49" s="8">
        <v>1</v>
      </c>
      <c r="F49" s="8"/>
      <c r="G49" s="8"/>
      <c r="H49" s="8"/>
      <c r="I49" s="8"/>
      <c r="J49" s="42">
        <v>3</v>
      </c>
    </row>
    <row r="50" spans="1:10" x14ac:dyDescent="0.2">
      <c r="A50" s="39"/>
      <c r="B50" s="33" t="s">
        <v>65</v>
      </c>
      <c r="C50" s="33" t="s">
        <v>10</v>
      </c>
      <c r="D50" s="36"/>
      <c r="E50" s="37">
        <v>1</v>
      </c>
      <c r="F50" s="37">
        <v>1</v>
      </c>
      <c r="G50" s="37">
        <v>1</v>
      </c>
      <c r="H50" s="37">
        <v>1</v>
      </c>
      <c r="I50" s="37"/>
      <c r="J50" s="38">
        <v>4</v>
      </c>
    </row>
    <row r="51" spans="1:10" x14ac:dyDescent="0.2">
      <c r="A51" s="39"/>
      <c r="B51" s="39"/>
      <c r="C51" s="40" t="s">
        <v>11</v>
      </c>
      <c r="D51" s="41"/>
      <c r="E51" s="8"/>
      <c r="F51" s="8"/>
      <c r="G51" s="8"/>
      <c r="H51" s="8">
        <v>1</v>
      </c>
      <c r="I51" s="8"/>
      <c r="J51" s="42">
        <v>1</v>
      </c>
    </row>
    <row r="52" spans="1:10" x14ac:dyDescent="0.2">
      <c r="A52" s="39"/>
      <c r="B52" s="39"/>
      <c r="C52" s="40" t="s">
        <v>12</v>
      </c>
      <c r="D52" s="41"/>
      <c r="E52" s="8"/>
      <c r="F52" s="8"/>
      <c r="G52" s="8">
        <v>1</v>
      </c>
      <c r="H52" s="8"/>
      <c r="I52" s="8"/>
      <c r="J52" s="42">
        <v>1</v>
      </c>
    </row>
    <row r="53" spans="1:10" x14ac:dyDescent="0.2">
      <c r="A53" s="39"/>
      <c r="B53" s="39"/>
      <c r="C53" s="40" t="s">
        <v>13</v>
      </c>
      <c r="D53" s="41"/>
      <c r="E53" s="8"/>
      <c r="F53" s="8">
        <v>1</v>
      </c>
      <c r="G53" s="8">
        <v>1</v>
      </c>
      <c r="H53" s="8"/>
      <c r="I53" s="8"/>
      <c r="J53" s="42">
        <v>2</v>
      </c>
    </row>
    <row r="54" spans="1:10" x14ac:dyDescent="0.2">
      <c r="A54" s="39"/>
      <c r="B54" s="39"/>
      <c r="C54" s="40" t="s">
        <v>0</v>
      </c>
      <c r="D54" s="41"/>
      <c r="E54" s="8"/>
      <c r="F54" s="8">
        <v>1</v>
      </c>
      <c r="G54" s="8"/>
      <c r="H54" s="8">
        <v>1</v>
      </c>
      <c r="I54" s="8"/>
      <c r="J54" s="42">
        <v>2</v>
      </c>
    </row>
    <row r="55" spans="1:10" x14ac:dyDescent="0.2">
      <c r="A55" s="39"/>
      <c r="B55" s="33" t="s">
        <v>263</v>
      </c>
      <c r="C55" s="33" t="s">
        <v>10</v>
      </c>
      <c r="D55" s="36"/>
      <c r="E55" s="37"/>
      <c r="F55" s="37"/>
      <c r="G55" s="37">
        <v>1</v>
      </c>
      <c r="H55" s="37">
        <v>2</v>
      </c>
      <c r="I55" s="37"/>
      <c r="J55" s="38">
        <v>3</v>
      </c>
    </row>
    <row r="56" spans="1:10" x14ac:dyDescent="0.2">
      <c r="A56" s="39"/>
      <c r="B56" s="39"/>
      <c r="C56" s="40" t="s">
        <v>12</v>
      </c>
      <c r="D56" s="41"/>
      <c r="E56" s="8">
        <v>1</v>
      </c>
      <c r="F56" s="8"/>
      <c r="G56" s="8"/>
      <c r="H56" s="8"/>
      <c r="I56" s="8"/>
      <c r="J56" s="42">
        <v>1</v>
      </c>
    </row>
    <row r="57" spans="1:10" x14ac:dyDescent="0.2">
      <c r="A57" s="39"/>
      <c r="B57" s="39"/>
      <c r="C57" s="40" t="s">
        <v>0</v>
      </c>
      <c r="D57" s="41"/>
      <c r="E57" s="8">
        <v>1</v>
      </c>
      <c r="F57" s="8"/>
      <c r="G57" s="8"/>
      <c r="H57" s="8">
        <v>1</v>
      </c>
      <c r="I57" s="8"/>
      <c r="J57" s="42">
        <v>2</v>
      </c>
    </row>
    <row r="58" spans="1:10" x14ac:dyDescent="0.2">
      <c r="A58" s="39"/>
      <c r="B58" s="33" t="s">
        <v>265</v>
      </c>
      <c r="C58" s="33" t="s">
        <v>10</v>
      </c>
      <c r="D58" s="36"/>
      <c r="E58" s="37">
        <v>1</v>
      </c>
      <c r="F58" s="37"/>
      <c r="G58" s="37"/>
      <c r="H58" s="37"/>
      <c r="I58" s="37"/>
      <c r="J58" s="38">
        <v>1</v>
      </c>
    </row>
    <row r="59" spans="1:10" x14ac:dyDescent="0.2">
      <c r="A59" s="39"/>
      <c r="B59" s="39"/>
      <c r="C59" s="40" t="s">
        <v>11</v>
      </c>
      <c r="D59" s="41">
        <v>1</v>
      </c>
      <c r="E59" s="8">
        <v>1</v>
      </c>
      <c r="F59" s="8"/>
      <c r="G59" s="8"/>
      <c r="H59" s="8"/>
      <c r="I59" s="8"/>
      <c r="J59" s="42">
        <v>2</v>
      </c>
    </row>
    <row r="60" spans="1:10" x14ac:dyDescent="0.2">
      <c r="A60" s="39"/>
      <c r="B60" s="39"/>
      <c r="C60" s="40" t="s">
        <v>12</v>
      </c>
      <c r="D60" s="41">
        <v>1</v>
      </c>
      <c r="E60" s="8"/>
      <c r="F60" s="8"/>
      <c r="G60" s="8"/>
      <c r="H60" s="8"/>
      <c r="I60" s="8"/>
      <c r="J60" s="42">
        <v>1</v>
      </c>
    </row>
    <row r="61" spans="1:10" x14ac:dyDescent="0.2">
      <c r="A61" s="39"/>
      <c r="B61" s="39"/>
      <c r="C61" s="40" t="s">
        <v>13</v>
      </c>
      <c r="D61" s="41"/>
      <c r="E61" s="8">
        <v>1</v>
      </c>
      <c r="F61" s="8"/>
      <c r="G61" s="8"/>
      <c r="H61" s="8"/>
      <c r="I61" s="8"/>
      <c r="J61" s="42">
        <v>1</v>
      </c>
    </row>
    <row r="62" spans="1:10" x14ac:dyDescent="0.2">
      <c r="A62" s="39"/>
      <c r="B62" s="39"/>
      <c r="C62" s="40" t="s">
        <v>0</v>
      </c>
      <c r="D62" s="41"/>
      <c r="E62" s="8"/>
      <c r="F62" s="8"/>
      <c r="G62" s="8"/>
      <c r="H62" s="8">
        <v>1</v>
      </c>
      <c r="I62" s="8"/>
      <c r="J62" s="42">
        <v>1</v>
      </c>
    </row>
    <row r="63" spans="1:10" x14ac:dyDescent="0.2">
      <c r="A63" s="33" t="s">
        <v>299</v>
      </c>
      <c r="B63" s="33" t="s">
        <v>267</v>
      </c>
      <c r="C63" s="33" t="s">
        <v>13</v>
      </c>
      <c r="D63" s="36"/>
      <c r="E63" s="37"/>
      <c r="F63" s="37">
        <v>1</v>
      </c>
      <c r="G63" s="37">
        <v>1</v>
      </c>
      <c r="H63" s="37"/>
      <c r="I63" s="37"/>
      <c r="J63" s="38">
        <v>2</v>
      </c>
    </row>
    <row r="64" spans="1:10" x14ac:dyDescent="0.2">
      <c r="A64" s="39"/>
      <c r="B64" s="33" t="s">
        <v>269</v>
      </c>
      <c r="C64" s="33" t="s">
        <v>11</v>
      </c>
      <c r="D64" s="36"/>
      <c r="E64" s="37"/>
      <c r="F64" s="37">
        <v>1</v>
      </c>
      <c r="G64" s="37">
        <v>1</v>
      </c>
      <c r="H64" s="37"/>
      <c r="I64" s="37"/>
      <c r="J64" s="38">
        <v>2</v>
      </c>
    </row>
    <row r="65" spans="1:10" x14ac:dyDescent="0.2">
      <c r="A65" s="39"/>
      <c r="B65" s="39"/>
      <c r="C65" s="40" t="s">
        <v>13</v>
      </c>
      <c r="D65" s="41"/>
      <c r="E65" s="8"/>
      <c r="F65" s="8"/>
      <c r="G65" s="8"/>
      <c r="H65" s="8">
        <v>1</v>
      </c>
      <c r="I65" s="8">
        <v>1</v>
      </c>
      <c r="J65" s="42">
        <v>2</v>
      </c>
    </row>
    <row r="66" spans="1:10" x14ac:dyDescent="0.2">
      <c r="A66" s="33" t="s">
        <v>115</v>
      </c>
      <c r="B66" s="33" t="s">
        <v>76</v>
      </c>
      <c r="C66" s="33" t="s">
        <v>10</v>
      </c>
      <c r="D66" s="36"/>
      <c r="E66" s="37">
        <v>1</v>
      </c>
      <c r="F66" s="37">
        <v>1</v>
      </c>
      <c r="G66" s="37">
        <v>1</v>
      </c>
      <c r="H66" s="37">
        <v>1</v>
      </c>
      <c r="I66" s="37"/>
      <c r="J66" s="38">
        <v>4</v>
      </c>
    </row>
    <row r="67" spans="1:10" x14ac:dyDescent="0.2">
      <c r="A67" s="39"/>
      <c r="B67" s="39"/>
      <c r="C67" s="40" t="s">
        <v>11</v>
      </c>
      <c r="D67" s="41">
        <v>1</v>
      </c>
      <c r="E67" s="8">
        <v>1</v>
      </c>
      <c r="F67" s="8">
        <v>1</v>
      </c>
      <c r="G67" s="8">
        <v>1</v>
      </c>
      <c r="H67" s="8"/>
      <c r="I67" s="8">
        <v>1</v>
      </c>
      <c r="J67" s="42">
        <v>5</v>
      </c>
    </row>
    <row r="68" spans="1:10" x14ac:dyDescent="0.2">
      <c r="A68" s="39"/>
      <c r="B68" s="39"/>
      <c r="C68" s="40" t="s">
        <v>12</v>
      </c>
      <c r="D68" s="41"/>
      <c r="E68" s="8">
        <v>1</v>
      </c>
      <c r="F68" s="8"/>
      <c r="G68" s="8">
        <v>1</v>
      </c>
      <c r="H68" s="8"/>
      <c r="I68" s="8">
        <v>1</v>
      </c>
      <c r="J68" s="42">
        <v>3</v>
      </c>
    </row>
    <row r="69" spans="1:10" x14ac:dyDescent="0.2">
      <c r="A69" s="39"/>
      <c r="B69" s="39"/>
      <c r="C69" s="40" t="s">
        <v>13</v>
      </c>
      <c r="D69" s="41">
        <v>1</v>
      </c>
      <c r="E69" s="8"/>
      <c r="F69" s="8"/>
      <c r="G69" s="8"/>
      <c r="H69" s="8"/>
      <c r="I69" s="8"/>
      <c r="J69" s="42">
        <v>1</v>
      </c>
    </row>
    <row r="70" spans="1:10" x14ac:dyDescent="0.2">
      <c r="A70" s="39"/>
      <c r="B70" s="39"/>
      <c r="C70" s="40" t="s">
        <v>0</v>
      </c>
      <c r="D70" s="41"/>
      <c r="E70" s="8">
        <v>2</v>
      </c>
      <c r="F70" s="8">
        <v>1</v>
      </c>
      <c r="G70" s="8">
        <v>1</v>
      </c>
      <c r="H70" s="8">
        <v>1</v>
      </c>
      <c r="I70" s="8">
        <v>2</v>
      </c>
      <c r="J70" s="42">
        <v>7</v>
      </c>
    </row>
    <row r="71" spans="1:10" x14ac:dyDescent="0.2">
      <c r="A71" s="39"/>
      <c r="B71" s="33" t="s">
        <v>77</v>
      </c>
      <c r="C71" s="33" t="s">
        <v>10</v>
      </c>
      <c r="D71" s="36">
        <v>1</v>
      </c>
      <c r="E71" s="37">
        <v>1</v>
      </c>
      <c r="F71" s="37">
        <v>1</v>
      </c>
      <c r="G71" s="37">
        <v>1</v>
      </c>
      <c r="H71" s="37">
        <v>1</v>
      </c>
      <c r="I71" s="37">
        <v>1</v>
      </c>
      <c r="J71" s="38">
        <v>6</v>
      </c>
    </row>
    <row r="72" spans="1:10" x14ac:dyDescent="0.2">
      <c r="A72" s="39"/>
      <c r="B72" s="39"/>
      <c r="C72" s="40" t="s">
        <v>11</v>
      </c>
      <c r="D72" s="41"/>
      <c r="E72" s="8">
        <v>1</v>
      </c>
      <c r="F72" s="8">
        <v>1</v>
      </c>
      <c r="G72" s="8"/>
      <c r="H72" s="8">
        <v>1</v>
      </c>
      <c r="I72" s="8"/>
      <c r="J72" s="42">
        <v>3</v>
      </c>
    </row>
    <row r="73" spans="1:10" x14ac:dyDescent="0.2">
      <c r="A73" s="39"/>
      <c r="B73" s="39"/>
      <c r="C73" s="40" t="s">
        <v>12</v>
      </c>
      <c r="D73" s="41">
        <v>1</v>
      </c>
      <c r="E73" s="8">
        <v>2</v>
      </c>
      <c r="F73" s="8"/>
      <c r="G73" s="8"/>
      <c r="H73" s="8"/>
      <c r="I73" s="8">
        <v>1</v>
      </c>
      <c r="J73" s="42">
        <v>4</v>
      </c>
    </row>
    <row r="74" spans="1:10" x14ac:dyDescent="0.2">
      <c r="A74" s="39"/>
      <c r="B74" s="39"/>
      <c r="C74" s="40" t="s">
        <v>13</v>
      </c>
      <c r="D74" s="41"/>
      <c r="E74" s="8">
        <v>1</v>
      </c>
      <c r="F74" s="8"/>
      <c r="G74" s="8"/>
      <c r="H74" s="8"/>
      <c r="I74" s="8"/>
      <c r="J74" s="42">
        <v>1</v>
      </c>
    </row>
    <row r="75" spans="1:10" x14ac:dyDescent="0.2">
      <c r="A75" s="39"/>
      <c r="B75" s="39"/>
      <c r="C75" s="40" t="s">
        <v>0</v>
      </c>
      <c r="D75" s="41"/>
      <c r="E75" s="8">
        <v>1</v>
      </c>
      <c r="F75" s="8">
        <v>1</v>
      </c>
      <c r="G75" s="8">
        <v>1</v>
      </c>
      <c r="H75" s="8"/>
      <c r="I75" s="8"/>
      <c r="J75" s="42">
        <v>3</v>
      </c>
    </row>
    <row r="76" spans="1:10" x14ac:dyDescent="0.2">
      <c r="A76" s="39"/>
      <c r="B76" s="33" t="s">
        <v>78</v>
      </c>
      <c r="C76" s="33" t="s">
        <v>11</v>
      </c>
      <c r="D76" s="36"/>
      <c r="E76" s="37"/>
      <c r="F76" s="37"/>
      <c r="G76" s="37"/>
      <c r="H76" s="37">
        <v>1</v>
      </c>
      <c r="I76" s="37"/>
      <c r="J76" s="38">
        <v>1</v>
      </c>
    </row>
    <row r="77" spans="1:10" x14ac:dyDescent="0.2">
      <c r="A77" s="39"/>
      <c r="B77" s="39"/>
      <c r="C77" s="40" t="s">
        <v>12</v>
      </c>
      <c r="D77" s="41"/>
      <c r="E77" s="8"/>
      <c r="F77" s="8">
        <v>1</v>
      </c>
      <c r="G77" s="8"/>
      <c r="H77" s="8"/>
      <c r="I77" s="8"/>
      <c r="J77" s="42">
        <v>1</v>
      </c>
    </row>
    <row r="78" spans="1:10" x14ac:dyDescent="0.2">
      <c r="A78" s="39"/>
      <c r="B78" s="39"/>
      <c r="C78" s="40" t="s">
        <v>13</v>
      </c>
      <c r="D78" s="41"/>
      <c r="E78" s="8"/>
      <c r="F78" s="8"/>
      <c r="G78" s="8"/>
      <c r="H78" s="8"/>
      <c r="I78" s="8">
        <v>1</v>
      </c>
      <c r="J78" s="42">
        <v>1</v>
      </c>
    </row>
    <row r="79" spans="1:10" x14ac:dyDescent="0.2">
      <c r="A79" s="39"/>
      <c r="B79" s="39"/>
      <c r="C79" s="40" t="s">
        <v>0</v>
      </c>
      <c r="D79" s="41"/>
      <c r="E79" s="8"/>
      <c r="F79" s="8">
        <v>1</v>
      </c>
      <c r="G79" s="8"/>
      <c r="H79" s="8"/>
      <c r="I79" s="8"/>
      <c r="J79" s="42">
        <v>1</v>
      </c>
    </row>
    <row r="80" spans="1:10" x14ac:dyDescent="0.2">
      <c r="A80" s="39"/>
      <c r="B80" s="33" t="s">
        <v>315</v>
      </c>
      <c r="C80" s="33" t="s">
        <v>12</v>
      </c>
      <c r="D80" s="36"/>
      <c r="E80" s="37"/>
      <c r="F80" s="37">
        <v>1</v>
      </c>
      <c r="G80" s="37">
        <v>1</v>
      </c>
      <c r="H80" s="37"/>
      <c r="I80" s="37"/>
      <c r="J80" s="38">
        <v>2</v>
      </c>
    </row>
    <row r="81" spans="1:10" x14ac:dyDescent="0.2">
      <c r="A81" s="33" t="s">
        <v>110</v>
      </c>
      <c r="B81" s="33" t="s">
        <v>107</v>
      </c>
      <c r="C81" s="33" t="s">
        <v>10</v>
      </c>
      <c r="D81" s="36"/>
      <c r="E81" s="37"/>
      <c r="F81" s="37"/>
      <c r="G81" s="37"/>
      <c r="H81" s="37">
        <v>1</v>
      </c>
      <c r="I81" s="37"/>
      <c r="J81" s="38">
        <v>1</v>
      </c>
    </row>
    <row r="82" spans="1:10" x14ac:dyDescent="0.2">
      <c r="A82" s="39"/>
      <c r="B82" s="39"/>
      <c r="C82" s="40" t="s">
        <v>11</v>
      </c>
      <c r="D82" s="41">
        <v>1</v>
      </c>
      <c r="E82" s="8"/>
      <c r="F82" s="8">
        <v>1</v>
      </c>
      <c r="G82" s="8">
        <v>1</v>
      </c>
      <c r="H82" s="8">
        <v>1</v>
      </c>
      <c r="I82" s="8">
        <v>1</v>
      </c>
      <c r="J82" s="42">
        <v>5</v>
      </c>
    </row>
    <row r="83" spans="1:10" x14ac:dyDescent="0.2">
      <c r="A83" s="39"/>
      <c r="B83" s="39"/>
      <c r="C83" s="40" t="s">
        <v>12</v>
      </c>
      <c r="D83" s="41">
        <v>1</v>
      </c>
      <c r="E83" s="8"/>
      <c r="F83" s="8"/>
      <c r="G83" s="8"/>
      <c r="H83" s="8"/>
      <c r="I83" s="8"/>
      <c r="J83" s="42">
        <v>1</v>
      </c>
    </row>
    <row r="84" spans="1:10" x14ac:dyDescent="0.2">
      <c r="A84" s="39"/>
      <c r="B84" s="39"/>
      <c r="C84" s="40" t="s">
        <v>13</v>
      </c>
      <c r="D84" s="41"/>
      <c r="E84" s="8"/>
      <c r="F84" s="8">
        <v>1</v>
      </c>
      <c r="G84" s="8">
        <v>1</v>
      </c>
      <c r="H84" s="8"/>
      <c r="I84" s="8"/>
      <c r="J84" s="42">
        <v>2</v>
      </c>
    </row>
    <row r="85" spans="1:10" x14ac:dyDescent="0.2">
      <c r="A85" s="39"/>
      <c r="B85" s="39"/>
      <c r="C85" s="40" t="s">
        <v>0</v>
      </c>
      <c r="D85" s="41">
        <v>1</v>
      </c>
      <c r="E85" s="8">
        <v>1</v>
      </c>
      <c r="F85" s="8">
        <v>1</v>
      </c>
      <c r="G85" s="8">
        <v>1</v>
      </c>
      <c r="H85" s="8">
        <v>1</v>
      </c>
      <c r="I85" s="8"/>
      <c r="J85" s="42">
        <v>5</v>
      </c>
    </row>
    <row r="86" spans="1:10" x14ac:dyDescent="0.2">
      <c r="A86" s="39"/>
      <c r="B86" s="33" t="s">
        <v>106</v>
      </c>
      <c r="C86" s="33" t="s">
        <v>10</v>
      </c>
      <c r="D86" s="36">
        <v>2</v>
      </c>
      <c r="E86" s="37">
        <v>1</v>
      </c>
      <c r="F86" s="37"/>
      <c r="G86" s="37">
        <v>1</v>
      </c>
      <c r="H86" s="37">
        <v>2</v>
      </c>
      <c r="I86" s="37">
        <v>2</v>
      </c>
      <c r="J86" s="38">
        <v>8</v>
      </c>
    </row>
    <row r="87" spans="1:10" x14ac:dyDescent="0.2">
      <c r="A87" s="39"/>
      <c r="B87" s="39"/>
      <c r="C87" s="40" t="s">
        <v>11</v>
      </c>
      <c r="D87" s="41"/>
      <c r="E87" s="8"/>
      <c r="F87" s="8">
        <v>1</v>
      </c>
      <c r="G87" s="8">
        <v>1</v>
      </c>
      <c r="H87" s="8">
        <v>1</v>
      </c>
      <c r="I87" s="8">
        <v>1</v>
      </c>
      <c r="J87" s="42">
        <v>4</v>
      </c>
    </row>
    <row r="88" spans="1:10" x14ac:dyDescent="0.2">
      <c r="A88" s="39"/>
      <c r="B88" s="39"/>
      <c r="C88" s="40" t="s">
        <v>13</v>
      </c>
      <c r="D88" s="41"/>
      <c r="E88" s="8"/>
      <c r="F88" s="8"/>
      <c r="G88" s="8">
        <v>1</v>
      </c>
      <c r="H88" s="8"/>
      <c r="I88" s="8"/>
      <c r="J88" s="42">
        <v>1</v>
      </c>
    </row>
    <row r="89" spans="1:10" x14ac:dyDescent="0.2">
      <c r="A89" s="39"/>
      <c r="B89" s="39"/>
      <c r="C89" s="40" t="s">
        <v>0</v>
      </c>
      <c r="D89" s="41">
        <v>1</v>
      </c>
      <c r="E89" s="8">
        <v>1</v>
      </c>
      <c r="F89" s="8"/>
      <c r="G89" s="8">
        <v>1</v>
      </c>
      <c r="H89" s="8"/>
      <c r="I89" s="8"/>
      <c r="J89" s="42">
        <v>3</v>
      </c>
    </row>
    <row r="90" spans="1:10" x14ac:dyDescent="0.2">
      <c r="A90" s="39"/>
      <c r="B90" s="33" t="s">
        <v>62</v>
      </c>
      <c r="C90" s="33" t="s">
        <v>10</v>
      </c>
      <c r="D90" s="36"/>
      <c r="E90" s="37"/>
      <c r="F90" s="37"/>
      <c r="G90" s="37"/>
      <c r="H90" s="37"/>
      <c r="I90" s="37">
        <v>1</v>
      </c>
      <c r="J90" s="38">
        <v>1</v>
      </c>
    </row>
    <row r="91" spans="1:10" x14ac:dyDescent="0.2">
      <c r="A91" s="39"/>
      <c r="B91" s="39"/>
      <c r="C91" s="40" t="s">
        <v>11</v>
      </c>
      <c r="D91" s="41"/>
      <c r="E91" s="8">
        <v>1</v>
      </c>
      <c r="F91" s="8"/>
      <c r="G91" s="8"/>
      <c r="H91" s="8"/>
      <c r="I91" s="8"/>
      <c r="J91" s="42">
        <v>1</v>
      </c>
    </row>
    <row r="92" spans="1:10" x14ac:dyDescent="0.2">
      <c r="A92" s="39"/>
      <c r="B92" s="39"/>
      <c r="C92" s="40" t="s">
        <v>12</v>
      </c>
      <c r="D92" s="41"/>
      <c r="E92" s="8">
        <v>1</v>
      </c>
      <c r="F92" s="8"/>
      <c r="G92" s="8"/>
      <c r="H92" s="8"/>
      <c r="I92" s="8"/>
      <c r="J92" s="42">
        <v>1</v>
      </c>
    </row>
    <row r="93" spans="1:10" x14ac:dyDescent="0.2">
      <c r="A93" s="39"/>
      <c r="B93" s="39"/>
      <c r="C93" s="40" t="s">
        <v>13</v>
      </c>
      <c r="D93" s="41">
        <v>1</v>
      </c>
      <c r="E93" s="8"/>
      <c r="F93" s="8">
        <v>1</v>
      </c>
      <c r="G93" s="8"/>
      <c r="H93" s="8">
        <v>1</v>
      </c>
      <c r="I93" s="8">
        <v>1</v>
      </c>
      <c r="J93" s="42">
        <v>4</v>
      </c>
    </row>
    <row r="94" spans="1:10" x14ac:dyDescent="0.2">
      <c r="A94" s="39"/>
      <c r="B94" s="39"/>
      <c r="C94" s="40" t="s">
        <v>0</v>
      </c>
      <c r="D94" s="41"/>
      <c r="E94" s="8"/>
      <c r="F94" s="8">
        <v>1</v>
      </c>
      <c r="G94" s="8">
        <v>1</v>
      </c>
      <c r="H94" s="8"/>
      <c r="I94" s="8">
        <v>1</v>
      </c>
      <c r="J94" s="42">
        <v>3</v>
      </c>
    </row>
    <row r="95" spans="1:10" x14ac:dyDescent="0.2">
      <c r="A95" s="33" t="s">
        <v>114</v>
      </c>
      <c r="B95" s="33" t="s">
        <v>96</v>
      </c>
      <c r="C95" s="33" t="s">
        <v>10</v>
      </c>
      <c r="D95" s="36"/>
      <c r="E95" s="37"/>
      <c r="F95" s="37">
        <v>1</v>
      </c>
      <c r="G95" s="37"/>
      <c r="H95" s="37">
        <v>1</v>
      </c>
      <c r="I95" s="37"/>
      <c r="J95" s="38">
        <v>2</v>
      </c>
    </row>
    <row r="96" spans="1:10" x14ac:dyDescent="0.2">
      <c r="A96" s="39"/>
      <c r="B96" s="39"/>
      <c r="C96" s="40" t="s">
        <v>12</v>
      </c>
      <c r="D96" s="41"/>
      <c r="E96" s="8"/>
      <c r="F96" s="8">
        <v>2</v>
      </c>
      <c r="G96" s="8">
        <v>2</v>
      </c>
      <c r="H96" s="8"/>
      <c r="I96" s="8"/>
      <c r="J96" s="42">
        <v>4</v>
      </c>
    </row>
    <row r="97" spans="1:10" x14ac:dyDescent="0.2">
      <c r="A97" s="39"/>
      <c r="B97" s="39"/>
      <c r="C97" s="40" t="s">
        <v>13</v>
      </c>
      <c r="D97" s="41"/>
      <c r="E97" s="8">
        <v>1</v>
      </c>
      <c r="F97" s="8">
        <v>2</v>
      </c>
      <c r="G97" s="8">
        <v>1</v>
      </c>
      <c r="H97" s="8">
        <v>1</v>
      </c>
      <c r="I97" s="8">
        <v>1</v>
      </c>
      <c r="J97" s="42">
        <v>6</v>
      </c>
    </row>
    <row r="98" spans="1:10" x14ac:dyDescent="0.2">
      <c r="A98" s="39"/>
      <c r="B98" s="39"/>
      <c r="C98" s="40" t="s">
        <v>14</v>
      </c>
      <c r="D98" s="41">
        <v>1</v>
      </c>
      <c r="E98" s="8"/>
      <c r="F98" s="8"/>
      <c r="G98" s="8"/>
      <c r="H98" s="8"/>
      <c r="I98" s="8"/>
      <c r="J98" s="42">
        <v>1</v>
      </c>
    </row>
    <row r="99" spans="1:10" x14ac:dyDescent="0.2">
      <c r="A99" s="39"/>
      <c r="B99" s="39"/>
      <c r="C99" s="40" t="s">
        <v>0</v>
      </c>
      <c r="D99" s="41"/>
      <c r="E99" s="8">
        <v>1</v>
      </c>
      <c r="F99" s="8"/>
      <c r="G99" s="8"/>
      <c r="H99" s="8">
        <v>1</v>
      </c>
      <c r="I99" s="8">
        <v>1</v>
      </c>
      <c r="J99" s="42">
        <v>3</v>
      </c>
    </row>
    <row r="100" spans="1:10" x14ac:dyDescent="0.2">
      <c r="A100" s="39"/>
      <c r="B100" s="33" t="s">
        <v>75</v>
      </c>
      <c r="C100" s="33" t="s">
        <v>10</v>
      </c>
      <c r="D100" s="36"/>
      <c r="E100" s="37"/>
      <c r="F100" s="37"/>
      <c r="G100" s="37"/>
      <c r="H100" s="37">
        <v>1</v>
      </c>
      <c r="I100" s="37">
        <v>1</v>
      </c>
      <c r="J100" s="38">
        <v>2</v>
      </c>
    </row>
    <row r="101" spans="1:10" x14ac:dyDescent="0.2">
      <c r="A101" s="39"/>
      <c r="B101" s="39"/>
      <c r="C101" s="40" t="s">
        <v>11</v>
      </c>
      <c r="D101" s="41"/>
      <c r="E101" s="8">
        <v>1</v>
      </c>
      <c r="F101" s="8">
        <v>1</v>
      </c>
      <c r="G101" s="8">
        <v>1</v>
      </c>
      <c r="H101" s="8"/>
      <c r="I101" s="8"/>
      <c r="J101" s="42">
        <v>3</v>
      </c>
    </row>
    <row r="102" spans="1:10" x14ac:dyDescent="0.2">
      <c r="A102" s="39"/>
      <c r="B102" s="39"/>
      <c r="C102" s="40" t="s">
        <v>12</v>
      </c>
      <c r="D102" s="41"/>
      <c r="E102" s="8"/>
      <c r="F102" s="8"/>
      <c r="G102" s="8"/>
      <c r="H102" s="8">
        <v>1</v>
      </c>
      <c r="I102" s="8"/>
      <c r="J102" s="42">
        <v>1</v>
      </c>
    </row>
    <row r="103" spans="1:10" x14ac:dyDescent="0.2">
      <c r="A103" s="39"/>
      <c r="B103" s="39"/>
      <c r="C103" s="40" t="s">
        <v>13</v>
      </c>
      <c r="D103" s="41"/>
      <c r="E103" s="8"/>
      <c r="F103" s="8"/>
      <c r="G103" s="8"/>
      <c r="H103" s="8">
        <v>2</v>
      </c>
      <c r="I103" s="8"/>
      <c r="J103" s="42">
        <v>2</v>
      </c>
    </row>
    <row r="104" spans="1:10" x14ac:dyDescent="0.2">
      <c r="A104" s="39"/>
      <c r="B104" s="39"/>
      <c r="C104" s="40" t="s">
        <v>14</v>
      </c>
      <c r="D104" s="41"/>
      <c r="E104" s="8">
        <v>1</v>
      </c>
      <c r="F104" s="8"/>
      <c r="G104" s="8"/>
      <c r="H104" s="8"/>
      <c r="I104" s="8"/>
      <c r="J104" s="42">
        <v>1</v>
      </c>
    </row>
    <row r="105" spans="1:10" x14ac:dyDescent="0.2">
      <c r="A105" s="39"/>
      <c r="B105" s="39"/>
      <c r="C105" s="40" t="s">
        <v>0</v>
      </c>
      <c r="D105" s="41"/>
      <c r="E105" s="8">
        <v>1</v>
      </c>
      <c r="F105" s="8">
        <v>3</v>
      </c>
      <c r="G105" s="8">
        <v>2</v>
      </c>
      <c r="H105" s="8">
        <v>1</v>
      </c>
      <c r="I105" s="8">
        <v>1</v>
      </c>
      <c r="J105" s="42">
        <v>8</v>
      </c>
    </row>
    <row r="106" spans="1:10" x14ac:dyDescent="0.2">
      <c r="A106" s="33" t="s">
        <v>112</v>
      </c>
      <c r="B106" s="33" t="s">
        <v>271</v>
      </c>
      <c r="C106" s="33" t="s">
        <v>11</v>
      </c>
      <c r="D106" s="36"/>
      <c r="E106" s="37"/>
      <c r="F106" s="37"/>
      <c r="G106" s="37">
        <v>1</v>
      </c>
      <c r="H106" s="37"/>
      <c r="I106" s="37"/>
      <c r="J106" s="38">
        <v>1</v>
      </c>
    </row>
    <row r="107" spans="1:10" x14ac:dyDescent="0.2">
      <c r="A107" s="39"/>
      <c r="B107" s="39"/>
      <c r="C107" s="40" t="s">
        <v>12</v>
      </c>
      <c r="D107" s="41"/>
      <c r="E107" s="8"/>
      <c r="F107" s="8">
        <v>1</v>
      </c>
      <c r="G107" s="8"/>
      <c r="H107" s="8"/>
      <c r="I107" s="8">
        <v>1</v>
      </c>
      <c r="J107" s="42">
        <v>2</v>
      </c>
    </row>
    <row r="108" spans="1:10" x14ac:dyDescent="0.2">
      <c r="A108" s="39"/>
      <c r="B108" s="39"/>
      <c r="C108" s="40" t="s">
        <v>0</v>
      </c>
      <c r="D108" s="41"/>
      <c r="E108" s="8"/>
      <c r="F108" s="8"/>
      <c r="G108" s="8">
        <v>1</v>
      </c>
      <c r="H108" s="8">
        <v>1</v>
      </c>
      <c r="I108" s="8"/>
      <c r="J108" s="42">
        <v>2</v>
      </c>
    </row>
    <row r="109" spans="1:10" x14ac:dyDescent="0.2">
      <c r="A109" s="39"/>
      <c r="B109" s="33" t="s">
        <v>273</v>
      </c>
      <c r="C109" s="33" t="s">
        <v>10</v>
      </c>
      <c r="D109" s="36">
        <v>1</v>
      </c>
      <c r="E109" s="37"/>
      <c r="F109" s="37"/>
      <c r="G109" s="37"/>
      <c r="H109" s="37"/>
      <c r="I109" s="37"/>
      <c r="J109" s="38">
        <v>1</v>
      </c>
    </row>
    <row r="110" spans="1:10" x14ac:dyDescent="0.2">
      <c r="A110" s="39"/>
      <c r="B110" s="39"/>
      <c r="C110" s="40" t="s">
        <v>11</v>
      </c>
      <c r="D110" s="41"/>
      <c r="E110" s="8"/>
      <c r="F110" s="8"/>
      <c r="G110" s="8">
        <v>1</v>
      </c>
      <c r="H110" s="8"/>
      <c r="I110" s="8"/>
      <c r="J110" s="42">
        <v>1</v>
      </c>
    </row>
    <row r="111" spans="1:10" x14ac:dyDescent="0.2">
      <c r="A111" s="39"/>
      <c r="B111" s="39"/>
      <c r="C111" s="40" t="s">
        <v>12</v>
      </c>
      <c r="D111" s="41"/>
      <c r="E111" s="8">
        <v>1</v>
      </c>
      <c r="F111" s="8"/>
      <c r="G111" s="8">
        <v>1</v>
      </c>
      <c r="H111" s="8">
        <v>1</v>
      </c>
      <c r="I111" s="8"/>
      <c r="J111" s="42">
        <v>3</v>
      </c>
    </row>
    <row r="112" spans="1:10" x14ac:dyDescent="0.2">
      <c r="A112" s="39"/>
      <c r="B112" s="39"/>
      <c r="C112" s="40" t="s">
        <v>13</v>
      </c>
      <c r="D112" s="41"/>
      <c r="E112" s="8">
        <v>1</v>
      </c>
      <c r="F112" s="8"/>
      <c r="G112" s="8"/>
      <c r="H112" s="8"/>
      <c r="I112" s="8"/>
      <c r="J112" s="42">
        <v>1</v>
      </c>
    </row>
    <row r="113" spans="1:10" x14ac:dyDescent="0.2">
      <c r="A113" s="39"/>
      <c r="B113" s="33" t="s">
        <v>317</v>
      </c>
      <c r="C113" s="33" t="s">
        <v>10</v>
      </c>
      <c r="D113" s="36"/>
      <c r="E113" s="37"/>
      <c r="F113" s="37">
        <v>1</v>
      </c>
      <c r="G113" s="37">
        <v>1</v>
      </c>
      <c r="H113" s="37"/>
      <c r="I113" s="37"/>
      <c r="J113" s="38">
        <v>2</v>
      </c>
    </row>
    <row r="114" spans="1:10" x14ac:dyDescent="0.2">
      <c r="A114" s="39"/>
      <c r="B114" s="33" t="s">
        <v>68</v>
      </c>
      <c r="C114" s="33" t="s">
        <v>10</v>
      </c>
      <c r="D114" s="36"/>
      <c r="E114" s="37"/>
      <c r="F114" s="37"/>
      <c r="G114" s="37"/>
      <c r="H114" s="37">
        <v>1</v>
      </c>
      <c r="I114" s="37">
        <v>1</v>
      </c>
      <c r="J114" s="38">
        <v>2</v>
      </c>
    </row>
    <row r="115" spans="1:10" x14ac:dyDescent="0.2">
      <c r="A115" s="39"/>
      <c r="B115" s="39"/>
      <c r="C115" s="40" t="s">
        <v>11</v>
      </c>
      <c r="D115" s="41">
        <v>1</v>
      </c>
      <c r="E115" s="8">
        <v>1</v>
      </c>
      <c r="F115" s="8"/>
      <c r="G115" s="8"/>
      <c r="H115" s="8"/>
      <c r="I115" s="8"/>
      <c r="J115" s="42">
        <v>2</v>
      </c>
    </row>
    <row r="116" spans="1:10" x14ac:dyDescent="0.2">
      <c r="A116" s="39"/>
      <c r="B116" s="39"/>
      <c r="C116" s="40" t="s">
        <v>12</v>
      </c>
      <c r="D116" s="41">
        <v>1</v>
      </c>
      <c r="E116" s="8"/>
      <c r="F116" s="8"/>
      <c r="G116" s="8"/>
      <c r="H116" s="8"/>
      <c r="I116" s="8"/>
      <c r="J116" s="42">
        <v>1</v>
      </c>
    </row>
    <row r="117" spans="1:10" x14ac:dyDescent="0.2">
      <c r="A117" s="39"/>
      <c r="B117" s="39"/>
      <c r="C117" s="40" t="s">
        <v>0</v>
      </c>
      <c r="D117" s="41"/>
      <c r="E117" s="8"/>
      <c r="F117" s="8"/>
      <c r="G117" s="8"/>
      <c r="H117" s="8">
        <v>1</v>
      </c>
      <c r="I117" s="8">
        <v>1</v>
      </c>
      <c r="J117" s="42">
        <v>2</v>
      </c>
    </row>
    <row r="118" spans="1:10" x14ac:dyDescent="0.2">
      <c r="A118" s="39"/>
      <c r="B118" s="33" t="s">
        <v>69</v>
      </c>
      <c r="C118" s="33" t="s">
        <v>10</v>
      </c>
      <c r="D118" s="36"/>
      <c r="E118" s="37"/>
      <c r="F118" s="37">
        <v>1</v>
      </c>
      <c r="G118" s="37">
        <v>1</v>
      </c>
      <c r="H118" s="37"/>
      <c r="I118" s="37">
        <v>1</v>
      </c>
      <c r="J118" s="38">
        <v>3</v>
      </c>
    </row>
    <row r="119" spans="1:10" x14ac:dyDescent="0.2">
      <c r="A119" s="39"/>
      <c r="B119" s="39"/>
      <c r="C119" s="40" t="s">
        <v>11</v>
      </c>
      <c r="D119" s="41">
        <v>1</v>
      </c>
      <c r="E119" s="8">
        <v>1</v>
      </c>
      <c r="F119" s="8"/>
      <c r="G119" s="8"/>
      <c r="H119" s="8"/>
      <c r="I119" s="8"/>
      <c r="J119" s="42">
        <v>2</v>
      </c>
    </row>
    <row r="120" spans="1:10" x14ac:dyDescent="0.2">
      <c r="A120" s="39"/>
      <c r="B120" s="39"/>
      <c r="C120" s="40" t="s">
        <v>12</v>
      </c>
      <c r="D120" s="41"/>
      <c r="E120" s="8"/>
      <c r="F120" s="8">
        <v>1</v>
      </c>
      <c r="G120" s="8">
        <v>1</v>
      </c>
      <c r="H120" s="8"/>
      <c r="I120" s="8"/>
      <c r="J120" s="42">
        <v>2</v>
      </c>
    </row>
    <row r="121" spans="1:10" x14ac:dyDescent="0.2">
      <c r="A121" s="39"/>
      <c r="B121" s="39"/>
      <c r="C121" s="40" t="s">
        <v>13</v>
      </c>
      <c r="D121" s="41"/>
      <c r="E121" s="8"/>
      <c r="F121" s="8">
        <v>1</v>
      </c>
      <c r="G121" s="8"/>
      <c r="H121" s="8">
        <v>1</v>
      </c>
      <c r="I121" s="8">
        <v>1</v>
      </c>
      <c r="J121" s="42">
        <v>3</v>
      </c>
    </row>
    <row r="122" spans="1:10" x14ac:dyDescent="0.2">
      <c r="A122" s="39"/>
      <c r="B122" s="33" t="s">
        <v>319</v>
      </c>
      <c r="C122" s="33" t="s">
        <v>11</v>
      </c>
      <c r="D122" s="36"/>
      <c r="E122" s="37"/>
      <c r="F122" s="37">
        <v>1</v>
      </c>
      <c r="G122" s="37">
        <v>1</v>
      </c>
      <c r="H122" s="37">
        <v>1</v>
      </c>
      <c r="I122" s="37">
        <v>1</v>
      </c>
      <c r="J122" s="38">
        <v>4</v>
      </c>
    </row>
    <row r="123" spans="1:10" x14ac:dyDescent="0.2">
      <c r="A123" s="33" t="s">
        <v>109</v>
      </c>
      <c r="B123" s="33" t="s">
        <v>321</v>
      </c>
      <c r="C123" s="33" t="s">
        <v>0</v>
      </c>
      <c r="D123" s="36"/>
      <c r="E123" s="37"/>
      <c r="F123" s="37">
        <v>1</v>
      </c>
      <c r="G123" s="37">
        <v>1</v>
      </c>
      <c r="H123" s="37"/>
      <c r="I123" s="37"/>
      <c r="J123" s="38">
        <v>2</v>
      </c>
    </row>
    <row r="124" spans="1:10" x14ac:dyDescent="0.2">
      <c r="A124" s="39"/>
      <c r="B124" s="33" t="s">
        <v>275</v>
      </c>
      <c r="C124" s="33" t="s">
        <v>13</v>
      </c>
      <c r="D124" s="36"/>
      <c r="E124" s="37"/>
      <c r="F124" s="37"/>
      <c r="G124" s="37">
        <v>1</v>
      </c>
      <c r="H124" s="37"/>
      <c r="I124" s="37"/>
      <c r="J124" s="38">
        <v>1</v>
      </c>
    </row>
    <row r="125" spans="1:10" x14ac:dyDescent="0.2">
      <c r="A125" s="39"/>
      <c r="B125" s="39"/>
      <c r="C125" s="40" t="s">
        <v>0</v>
      </c>
      <c r="D125" s="41"/>
      <c r="E125" s="8">
        <v>1</v>
      </c>
      <c r="F125" s="8"/>
      <c r="G125" s="8"/>
      <c r="H125" s="8"/>
      <c r="I125" s="8"/>
      <c r="J125" s="42">
        <v>1</v>
      </c>
    </row>
    <row r="126" spans="1:10" x14ac:dyDescent="0.2">
      <c r="A126" s="39"/>
      <c r="B126" s="33" t="s">
        <v>277</v>
      </c>
      <c r="C126" s="33" t="s">
        <v>10</v>
      </c>
      <c r="D126" s="36"/>
      <c r="E126" s="37">
        <v>1</v>
      </c>
      <c r="F126" s="37"/>
      <c r="G126" s="37"/>
      <c r="H126" s="37"/>
      <c r="I126" s="37"/>
      <c r="J126" s="38">
        <v>1</v>
      </c>
    </row>
    <row r="127" spans="1:10" x14ac:dyDescent="0.2">
      <c r="A127" s="39"/>
      <c r="B127" s="39"/>
      <c r="C127" s="40" t="s">
        <v>13</v>
      </c>
      <c r="D127" s="41"/>
      <c r="E127" s="8">
        <v>1</v>
      </c>
      <c r="F127" s="8"/>
      <c r="G127" s="8"/>
      <c r="H127" s="8"/>
      <c r="I127" s="8"/>
      <c r="J127" s="42">
        <v>1</v>
      </c>
    </row>
    <row r="128" spans="1:10" x14ac:dyDescent="0.2">
      <c r="A128" s="39"/>
      <c r="B128" s="39"/>
      <c r="C128" s="40" t="s">
        <v>0</v>
      </c>
      <c r="D128" s="41"/>
      <c r="E128" s="8"/>
      <c r="F128" s="8"/>
      <c r="G128" s="8">
        <v>1</v>
      </c>
      <c r="H128" s="8"/>
      <c r="I128" s="8"/>
      <c r="J128" s="42">
        <v>1</v>
      </c>
    </row>
    <row r="129" spans="1:10" x14ac:dyDescent="0.2">
      <c r="A129" s="39"/>
      <c r="B129" s="33" t="s">
        <v>73</v>
      </c>
      <c r="C129" s="33" t="s">
        <v>10</v>
      </c>
      <c r="D129" s="36"/>
      <c r="E129" s="37">
        <v>1</v>
      </c>
      <c r="F129" s="37">
        <v>1</v>
      </c>
      <c r="G129" s="37">
        <v>1</v>
      </c>
      <c r="H129" s="37"/>
      <c r="I129" s="37"/>
      <c r="J129" s="38">
        <v>3</v>
      </c>
    </row>
    <row r="130" spans="1:10" x14ac:dyDescent="0.2">
      <c r="A130" s="39"/>
      <c r="B130" s="39"/>
      <c r="C130" s="40" t="s">
        <v>11</v>
      </c>
      <c r="D130" s="41"/>
      <c r="E130" s="8"/>
      <c r="F130" s="8">
        <v>1</v>
      </c>
      <c r="G130" s="8"/>
      <c r="H130" s="8">
        <v>1</v>
      </c>
      <c r="I130" s="8"/>
      <c r="J130" s="42">
        <v>2</v>
      </c>
    </row>
    <row r="131" spans="1:10" x14ac:dyDescent="0.2">
      <c r="A131" s="39"/>
      <c r="B131" s="39"/>
      <c r="C131" s="40" t="s">
        <v>12</v>
      </c>
      <c r="D131" s="41">
        <v>1</v>
      </c>
      <c r="E131" s="8">
        <v>1</v>
      </c>
      <c r="F131" s="8">
        <v>2</v>
      </c>
      <c r="G131" s="8">
        <v>1</v>
      </c>
      <c r="H131" s="8"/>
      <c r="I131" s="8"/>
      <c r="J131" s="42">
        <v>5</v>
      </c>
    </row>
    <row r="132" spans="1:10" x14ac:dyDescent="0.2">
      <c r="A132" s="39"/>
      <c r="B132" s="39"/>
      <c r="C132" s="40" t="s">
        <v>13</v>
      </c>
      <c r="D132" s="41">
        <v>1</v>
      </c>
      <c r="E132" s="8">
        <v>2</v>
      </c>
      <c r="F132" s="8">
        <v>2</v>
      </c>
      <c r="G132" s="8"/>
      <c r="H132" s="8">
        <v>1</v>
      </c>
      <c r="I132" s="8"/>
      <c r="J132" s="42">
        <v>6</v>
      </c>
    </row>
    <row r="133" spans="1:10" x14ac:dyDescent="0.2">
      <c r="A133" s="39"/>
      <c r="B133" s="39"/>
      <c r="C133" s="40" t="s">
        <v>0</v>
      </c>
      <c r="D133" s="41">
        <v>1</v>
      </c>
      <c r="E133" s="8">
        <v>1</v>
      </c>
      <c r="F133" s="8">
        <v>1</v>
      </c>
      <c r="G133" s="8">
        <v>1</v>
      </c>
      <c r="H133" s="8"/>
      <c r="I133" s="8"/>
      <c r="J133" s="42">
        <v>4</v>
      </c>
    </row>
    <row r="134" spans="1:10" x14ac:dyDescent="0.2">
      <c r="A134" s="39"/>
      <c r="B134" s="33" t="s">
        <v>63</v>
      </c>
      <c r="C134" s="33" t="s">
        <v>10</v>
      </c>
      <c r="D134" s="36">
        <v>1</v>
      </c>
      <c r="E134" s="37">
        <v>1</v>
      </c>
      <c r="F134" s="37">
        <v>1</v>
      </c>
      <c r="G134" s="37">
        <v>1</v>
      </c>
      <c r="H134" s="37">
        <v>1</v>
      </c>
      <c r="I134" s="37">
        <v>1</v>
      </c>
      <c r="J134" s="38">
        <v>6</v>
      </c>
    </row>
    <row r="135" spans="1:10" x14ac:dyDescent="0.2">
      <c r="A135" s="39"/>
      <c r="B135" s="39"/>
      <c r="C135" s="40" t="s">
        <v>11</v>
      </c>
      <c r="D135" s="41">
        <v>1</v>
      </c>
      <c r="E135" s="8">
        <v>1</v>
      </c>
      <c r="F135" s="8">
        <v>1</v>
      </c>
      <c r="G135" s="8">
        <v>1</v>
      </c>
      <c r="H135" s="8">
        <v>1</v>
      </c>
      <c r="I135" s="8">
        <v>1</v>
      </c>
      <c r="J135" s="42">
        <v>6</v>
      </c>
    </row>
    <row r="136" spans="1:10" x14ac:dyDescent="0.2">
      <c r="A136" s="39"/>
      <c r="B136" s="39"/>
      <c r="C136" s="40" t="s">
        <v>12</v>
      </c>
      <c r="D136" s="41">
        <v>1</v>
      </c>
      <c r="E136" s="8"/>
      <c r="F136" s="8"/>
      <c r="G136" s="8"/>
      <c r="H136" s="8"/>
      <c r="I136" s="8"/>
      <c r="J136" s="42">
        <v>1</v>
      </c>
    </row>
    <row r="137" spans="1:10" x14ac:dyDescent="0.2">
      <c r="A137" s="39"/>
      <c r="B137" s="39"/>
      <c r="C137" s="40" t="s">
        <v>13</v>
      </c>
      <c r="D137" s="41"/>
      <c r="E137" s="8"/>
      <c r="F137" s="8">
        <v>1</v>
      </c>
      <c r="G137" s="8"/>
      <c r="H137" s="8">
        <v>1</v>
      </c>
      <c r="I137" s="8"/>
      <c r="J137" s="42">
        <v>2</v>
      </c>
    </row>
    <row r="138" spans="1:10" x14ac:dyDescent="0.2">
      <c r="A138" s="39"/>
      <c r="B138" s="39"/>
      <c r="C138" s="40" t="s">
        <v>14</v>
      </c>
      <c r="D138" s="41">
        <v>1</v>
      </c>
      <c r="E138" s="8">
        <v>1</v>
      </c>
      <c r="F138" s="8"/>
      <c r="G138" s="8"/>
      <c r="H138" s="8"/>
      <c r="I138" s="8"/>
      <c r="J138" s="42">
        <v>2</v>
      </c>
    </row>
    <row r="139" spans="1:10" x14ac:dyDescent="0.2">
      <c r="A139" s="39"/>
      <c r="B139" s="39"/>
      <c r="C139" s="40" t="s">
        <v>0</v>
      </c>
      <c r="D139" s="41"/>
      <c r="E139" s="8"/>
      <c r="F139" s="8">
        <v>1</v>
      </c>
      <c r="G139" s="8"/>
      <c r="H139" s="8">
        <v>1</v>
      </c>
      <c r="I139" s="8"/>
      <c r="J139" s="42">
        <v>2</v>
      </c>
    </row>
    <row r="140" spans="1:10" x14ac:dyDescent="0.2">
      <c r="A140" s="39"/>
      <c r="B140" s="33" t="s">
        <v>149</v>
      </c>
      <c r="C140" s="33" t="s">
        <v>10</v>
      </c>
      <c r="D140" s="36"/>
      <c r="E140" s="37"/>
      <c r="F140" s="37"/>
      <c r="G140" s="37"/>
      <c r="H140" s="37"/>
      <c r="I140" s="37">
        <v>1</v>
      </c>
      <c r="J140" s="38">
        <v>1</v>
      </c>
    </row>
    <row r="141" spans="1:10" x14ac:dyDescent="0.2">
      <c r="A141" s="39"/>
      <c r="B141" s="39"/>
      <c r="C141" s="40" t="s">
        <v>11</v>
      </c>
      <c r="D141" s="41">
        <v>1</v>
      </c>
      <c r="E141" s="8">
        <v>1</v>
      </c>
      <c r="F141" s="8"/>
      <c r="G141" s="8"/>
      <c r="H141" s="8">
        <v>1</v>
      </c>
      <c r="I141" s="8"/>
      <c r="J141" s="42">
        <v>3</v>
      </c>
    </row>
    <row r="142" spans="1:10" x14ac:dyDescent="0.2">
      <c r="A142" s="39"/>
      <c r="B142" s="39"/>
      <c r="C142" s="40" t="s">
        <v>13</v>
      </c>
      <c r="D142" s="41"/>
      <c r="E142" s="8"/>
      <c r="F142" s="8"/>
      <c r="G142" s="8"/>
      <c r="H142" s="8"/>
      <c r="I142" s="8">
        <v>1</v>
      </c>
      <c r="J142" s="42">
        <v>1</v>
      </c>
    </row>
    <row r="143" spans="1:10" x14ac:dyDescent="0.2">
      <c r="A143" s="39"/>
      <c r="B143" s="33" t="s">
        <v>279</v>
      </c>
      <c r="C143" s="33" t="s">
        <v>10</v>
      </c>
      <c r="D143" s="36"/>
      <c r="E143" s="37"/>
      <c r="F143" s="37"/>
      <c r="G143" s="37">
        <v>1</v>
      </c>
      <c r="H143" s="37"/>
      <c r="I143" s="37">
        <v>1</v>
      </c>
      <c r="J143" s="38">
        <v>2</v>
      </c>
    </row>
    <row r="144" spans="1:10" x14ac:dyDescent="0.2">
      <c r="A144" s="39"/>
      <c r="B144" s="39"/>
      <c r="C144" s="40" t="s">
        <v>11</v>
      </c>
      <c r="D144" s="41">
        <v>1</v>
      </c>
      <c r="E144" s="8"/>
      <c r="F144" s="8"/>
      <c r="G144" s="8"/>
      <c r="H144" s="8"/>
      <c r="I144" s="8"/>
      <c r="J144" s="42">
        <v>1</v>
      </c>
    </row>
    <row r="145" spans="1:10" x14ac:dyDescent="0.2">
      <c r="A145" s="39"/>
      <c r="B145" s="39"/>
      <c r="C145" s="40" t="s">
        <v>12</v>
      </c>
      <c r="D145" s="41"/>
      <c r="E145" s="8"/>
      <c r="F145" s="8"/>
      <c r="G145" s="8"/>
      <c r="H145" s="8">
        <v>1</v>
      </c>
      <c r="I145" s="8"/>
      <c r="J145" s="42">
        <v>1</v>
      </c>
    </row>
    <row r="146" spans="1:10" x14ac:dyDescent="0.2">
      <c r="A146" s="39"/>
      <c r="B146" s="39"/>
      <c r="C146" s="40" t="s">
        <v>13</v>
      </c>
      <c r="D146" s="41">
        <v>1</v>
      </c>
      <c r="E146" s="8">
        <v>1</v>
      </c>
      <c r="F146" s="8"/>
      <c r="G146" s="8"/>
      <c r="H146" s="8"/>
      <c r="I146" s="8"/>
      <c r="J146" s="42">
        <v>2</v>
      </c>
    </row>
    <row r="147" spans="1:10" x14ac:dyDescent="0.2">
      <c r="A147" s="39"/>
      <c r="B147" s="39"/>
      <c r="C147" s="40" t="s">
        <v>14</v>
      </c>
      <c r="D147" s="41"/>
      <c r="E147" s="8"/>
      <c r="F147" s="8">
        <v>1</v>
      </c>
      <c r="G147" s="8">
        <v>1</v>
      </c>
      <c r="H147" s="8"/>
      <c r="I147" s="8"/>
      <c r="J147" s="42">
        <v>2</v>
      </c>
    </row>
    <row r="148" spans="1:10" x14ac:dyDescent="0.2">
      <c r="A148" s="39"/>
      <c r="B148" s="39"/>
      <c r="C148" s="40" t="s">
        <v>0</v>
      </c>
      <c r="D148" s="41"/>
      <c r="E148" s="8"/>
      <c r="F148" s="8"/>
      <c r="G148" s="8">
        <v>1</v>
      </c>
      <c r="H148" s="8"/>
      <c r="I148" s="8"/>
      <c r="J148" s="42">
        <v>1</v>
      </c>
    </row>
    <row r="149" spans="1:10" x14ac:dyDescent="0.2">
      <c r="A149" s="33" t="s">
        <v>113</v>
      </c>
      <c r="B149" s="33" t="s">
        <v>71</v>
      </c>
      <c r="C149" s="33" t="s">
        <v>10</v>
      </c>
      <c r="D149" s="36"/>
      <c r="E149" s="37">
        <v>1</v>
      </c>
      <c r="F149" s="37"/>
      <c r="G149" s="37"/>
      <c r="H149" s="37">
        <v>1</v>
      </c>
      <c r="I149" s="37">
        <v>1</v>
      </c>
      <c r="J149" s="38">
        <v>3</v>
      </c>
    </row>
    <row r="150" spans="1:10" x14ac:dyDescent="0.2">
      <c r="A150" s="39"/>
      <c r="B150" s="39"/>
      <c r="C150" s="40" t="s">
        <v>11</v>
      </c>
      <c r="D150" s="41">
        <v>1</v>
      </c>
      <c r="E150" s="8">
        <v>1</v>
      </c>
      <c r="F150" s="8"/>
      <c r="G150" s="8"/>
      <c r="H150" s="8"/>
      <c r="I150" s="8">
        <v>1</v>
      </c>
      <c r="J150" s="42">
        <v>3</v>
      </c>
    </row>
    <row r="151" spans="1:10" x14ac:dyDescent="0.2">
      <c r="A151" s="39"/>
      <c r="B151" s="39"/>
      <c r="C151" s="40" t="s">
        <v>12</v>
      </c>
      <c r="D151" s="41"/>
      <c r="E151" s="8">
        <v>1</v>
      </c>
      <c r="F151" s="8"/>
      <c r="G151" s="8">
        <v>1</v>
      </c>
      <c r="H151" s="8"/>
      <c r="I151" s="8">
        <v>1</v>
      </c>
      <c r="J151" s="42">
        <v>3</v>
      </c>
    </row>
    <row r="152" spans="1:10" x14ac:dyDescent="0.2">
      <c r="A152" s="39"/>
      <c r="B152" s="39"/>
      <c r="C152" s="40" t="s">
        <v>13</v>
      </c>
      <c r="D152" s="41"/>
      <c r="E152" s="8"/>
      <c r="F152" s="8"/>
      <c r="G152" s="8">
        <v>1</v>
      </c>
      <c r="H152" s="8">
        <v>1</v>
      </c>
      <c r="I152" s="8">
        <v>1</v>
      </c>
      <c r="J152" s="42">
        <v>3</v>
      </c>
    </row>
    <row r="153" spans="1:10" x14ac:dyDescent="0.2">
      <c r="A153" s="39"/>
      <c r="B153" s="39"/>
      <c r="C153" s="40" t="s">
        <v>14</v>
      </c>
      <c r="D153" s="41"/>
      <c r="E153" s="8"/>
      <c r="F153" s="8"/>
      <c r="G153" s="8"/>
      <c r="H153" s="8">
        <v>1</v>
      </c>
      <c r="I153" s="8"/>
      <c r="J153" s="42">
        <v>1</v>
      </c>
    </row>
    <row r="154" spans="1:10" x14ac:dyDescent="0.2">
      <c r="A154" s="39"/>
      <c r="B154" s="39"/>
      <c r="C154" s="40" t="s">
        <v>0</v>
      </c>
      <c r="D154" s="41">
        <v>1</v>
      </c>
      <c r="E154" s="8"/>
      <c r="F154" s="8">
        <v>1</v>
      </c>
      <c r="G154" s="8"/>
      <c r="H154" s="8">
        <v>1</v>
      </c>
      <c r="I154" s="8"/>
      <c r="J154" s="42">
        <v>3</v>
      </c>
    </row>
    <row r="155" spans="1:10" x14ac:dyDescent="0.2">
      <c r="A155" s="39"/>
      <c r="B155" s="33" t="s">
        <v>72</v>
      </c>
      <c r="C155" s="33" t="s">
        <v>11</v>
      </c>
      <c r="D155" s="36"/>
      <c r="E155" s="37">
        <v>1</v>
      </c>
      <c r="F155" s="37">
        <v>1</v>
      </c>
      <c r="G155" s="37">
        <v>1</v>
      </c>
      <c r="H155" s="37">
        <v>2</v>
      </c>
      <c r="I155" s="37"/>
      <c r="J155" s="38">
        <v>5</v>
      </c>
    </row>
    <row r="156" spans="1:10" x14ac:dyDescent="0.2">
      <c r="A156" s="39"/>
      <c r="B156" s="39"/>
      <c r="C156" s="40" t="s">
        <v>12</v>
      </c>
      <c r="D156" s="41">
        <v>1</v>
      </c>
      <c r="E156" s="8">
        <v>1</v>
      </c>
      <c r="F156" s="8"/>
      <c r="G156" s="8">
        <v>1</v>
      </c>
      <c r="H156" s="8"/>
      <c r="I156" s="8"/>
      <c r="J156" s="42">
        <v>3</v>
      </c>
    </row>
    <row r="157" spans="1:10" x14ac:dyDescent="0.2">
      <c r="A157" s="39"/>
      <c r="B157" s="39"/>
      <c r="C157" s="40" t="s">
        <v>13</v>
      </c>
      <c r="D157" s="41">
        <v>1</v>
      </c>
      <c r="E157" s="8">
        <v>1</v>
      </c>
      <c r="F157" s="8"/>
      <c r="G157" s="8"/>
      <c r="H157" s="8"/>
      <c r="I157" s="8">
        <v>1</v>
      </c>
      <c r="J157" s="42">
        <v>3</v>
      </c>
    </row>
    <row r="158" spans="1:10" x14ac:dyDescent="0.2">
      <c r="A158" s="39"/>
      <c r="B158" s="39"/>
      <c r="C158" s="40" t="s">
        <v>0</v>
      </c>
      <c r="D158" s="41"/>
      <c r="E158" s="8"/>
      <c r="F158" s="8">
        <v>1</v>
      </c>
      <c r="G158" s="8"/>
      <c r="H158" s="8">
        <v>1</v>
      </c>
      <c r="I158" s="8"/>
      <c r="J158" s="42">
        <v>2</v>
      </c>
    </row>
    <row r="159" spans="1:10" x14ac:dyDescent="0.2">
      <c r="A159" s="39"/>
      <c r="B159" s="33" t="s">
        <v>281</v>
      </c>
      <c r="C159" s="33" t="s">
        <v>10</v>
      </c>
      <c r="D159" s="36"/>
      <c r="E159" s="37"/>
      <c r="F159" s="37">
        <v>1</v>
      </c>
      <c r="G159" s="37">
        <v>1</v>
      </c>
      <c r="H159" s="37"/>
      <c r="I159" s="37"/>
      <c r="J159" s="38">
        <v>2</v>
      </c>
    </row>
    <row r="160" spans="1:10" x14ac:dyDescent="0.2">
      <c r="A160" s="39"/>
      <c r="B160" s="39"/>
      <c r="C160" s="40" t="s">
        <v>11</v>
      </c>
      <c r="D160" s="41"/>
      <c r="E160" s="8">
        <v>1</v>
      </c>
      <c r="F160" s="8">
        <v>1</v>
      </c>
      <c r="G160" s="8"/>
      <c r="H160" s="8">
        <v>1</v>
      </c>
      <c r="I160" s="8">
        <v>1</v>
      </c>
      <c r="J160" s="42">
        <v>4</v>
      </c>
    </row>
    <row r="161" spans="1:10" x14ac:dyDescent="0.2">
      <c r="A161" s="39"/>
      <c r="B161" s="39"/>
      <c r="C161" s="40" t="s">
        <v>12</v>
      </c>
      <c r="D161" s="41"/>
      <c r="E161" s="8"/>
      <c r="F161" s="8">
        <v>1</v>
      </c>
      <c r="G161" s="8">
        <v>1</v>
      </c>
      <c r="H161" s="8">
        <v>1</v>
      </c>
      <c r="I161" s="8"/>
      <c r="J161" s="42">
        <v>3</v>
      </c>
    </row>
    <row r="162" spans="1:10" x14ac:dyDescent="0.2">
      <c r="A162" s="39"/>
      <c r="B162" s="39"/>
      <c r="C162" s="40" t="s">
        <v>14</v>
      </c>
      <c r="D162" s="41"/>
      <c r="E162" s="8"/>
      <c r="F162" s="8">
        <v>1</v>
      </c>
      <c r="G162" s="8"/>
      <c r="H162" s="8"/>
      <c r="I162" s="8">
        <v>1</v>
      </c>
      <c r="J162" s="42">
        <v>2</v>
      </c>
    </row>
    <row r="163" spans="1:10" x14ac:dyDescent="0.2">
      <c r="A163" s="39"/>
      <c r="B163" s="39"/>
      <c r="C163" s="40" t="s">
        <v>0</v>
      </c>
      <c r="D163" s="41"/>
      <c r="E163" s="8">
        <v>1</v>
      </c>
      <c r="F163" s="8"/>
      <c r="G163" s="8">
        <v>1</v>
      </c>
      <c r="H163" s="8">
        <v>1</v>
      </c>
      <c r="I163" s="8"/>
      <c r="J163" s="42">
        <v>3</v>
      </c>
    </row>
    <row r="164" spans="1:10" x14ac:dyDescent="0.2">
      <c r="A164" s="39"/>
      <c r="B164" s="33" t="s">
        <v>283</v>
      </c>
      <c r="C164" s="33" t="s">
        <v>10</v>
      </c>
      <c r="D164" s="36">
        <v>1</v>
      </c>
      <c r="E164" s="37"/>
      <c r="F164" s="37">
        <v>1</v>
      </c>
      <c r="G164" s="37"/>
      <c r="H164" s="37">
        <v>1</v>
      </c>
      <c r="I164" s="37">
        <v>1</v>
      </c>
      <c r="J164" s="38">
        <v>4</v>
      </c>
    </row>
    <row r="165" spans="1:10" x14ac:dyDescent="0.2">
      <c r="A165" s="39"/>
      <c r="B165" s="39"/>
      <c r="C165" s="40" t="s">
        <v>11</v>
      </c>
      <c r="D165" s="41"/>
      <c r="E165" s="8">
        <v>1</v>
      </c>
      <c r="F165" s="8">
        <v>1</v>
      </c>
      <c r="G165" s="8"/>
      <c r="H165" s="8"/>
      <c r="I165" s="8"/>
      <c r="J165" s="42">
        <v>2</v>
      </c>
    </row>
    <row r="166" spans="1:10" x14ac:dyDescent="0.2">
      <c r="A166" s="39"/>
      <c r="B166" s="39"/>
      <c r="C166" s="40" t="s">
        <v>12</v>
      </c>
      <c r="D166" s="41"/>
      <c r="E166" s="8"/>
      <c r="F166" s="8"/>
      <c r="G166" s="8"/>
      <c r="H166" s="8"/>
      <c r="I166" s="8">
        <v>1</v>
      </c>
      <c r="J166" s="42">
        <v>1</v>
      </c>
    </row>
    <row r="167" spans="1:10" x14ac:dyDescent="0.2">
      <c r="A167" s="39"/>
      <c r="B167" s="39"/>
      <c r="C167" s="40" t="s">
        <v>13</v>
      </c>
      <c r="D167" s="41">
        <v>1</v>
      </c>
      <c r="E167" s="8"/>
      <c r="F167" s="8">
        <v>1</v>
      </c>
      <c r="G167" s="8">
        <v>1</v>
      </c>
      <c r="H167" s="8"/>
      <c r="I167" s="8"/>
      <c r="J167" s="42">
        <v>3</v>
      </c>
    </row>
    <row r="168" spans="1:10" x14ac:dyDescent="0.2">
      <c r="A168" s="33" t="s">
        <v>60</v>
      </c>
      <c r="B168" s="33" t="s">
        <v>285</v>
      </c>
      <c r="C168" s="33" t="s">
        <v>10</v>
      </c>
      <c r="D168" s="36">
        <v>1</v>
      </c>
      <c r="E168" s="37"/>
      <c r="F168" s="37"/>
      <c r="G168" s="37"/>
      <c r="H168" s="37"/>
      <c r="I168" s="37"/>
      <c r="J168" s="38">
        <v>1</v>
      </c>
    </row>
    <row r="169" spans="1:10" x14ac:dyDescent="0.2">
      <c r="A169" s="39"/>
      <c r="B169" s="39"/>
      <c r="C169" s="40" t="s">
        <v>11</v>
      </c>
      <c r="D169" s="41"/>
      <c r="E169" s="8">
        <v>1</v>
      </c>
      <c r="F169" s="8"/>
      <c r="G169" s="8"/>
      <c r="H169" s="8"/>
      <c r="I169" s="8"/>
      <c r="J169" s="42">
        <v>1</v>
      </c>
    </row>
    <row r="170" spans="1:10" x14ac:dyDescent="0.2">
      <c r="A170" s="39"/>
      <c r="B170" s="39"/>
      <c r="C170" s="40" t="s">
        <v>12</v>
      </c>
      <c r="D170" s="41"/>
      <c r="E170" s="8"/>
      <c r="F170" s="8">
        <v>2</v>
      </c>
      <c r="G170" s="8"/>
      <c r="H170" s="8"/>
      <c r="I170" s="8"/>
      <c r="J170" s="42">
        <v>2</v>
      </c>
    </row>
    <row r="171" spans="1:10" x14ac:dyDescent="0.2">
      <c r="A171" s="39"/>
      <c r="B171" s="39"/>
      <c r="C171" s="40" t="s">
        <v>13</v>
      </c>
      <c r="D171" s="41">
        <v>2</v>
      </c>
      <c r="E171" s="8">
        <v>2</v>
      </c>
      <c r="F171" s="8">
        <v>1</v>
      </c>
      <c r="G171" s="8">
        <v>1</v>
      </c>
      <c r="H171" s="8"/>
      <c r="I171" s="8">
        <v>1</v>
      </c>
      <c r="J171" s="42">
        <v>7</v>
      </c>
    </row>
    <row r="172" spans="1:10" x14ac:dyDescent="0.2">
      <c r="A172" s="39"/>
      <c r="B172" s="39"/>
      <c r="C172" s="40" t="s">
        <v>0</v>
      </c>
      <c r="D172" s="41"/>
      <c r="E172" s="8"/>
      <c r="F172" s="8"/>
      <c r="G172" s="8"/>
      <c r="H172" s="8"/>
      <c r="I172" s="8">
        <v>1</v>
      </c>
      <c r="J172" s="42">
        <v>1</v>
      </c>
    </row>
    <row r="173" spans="1:10" x14ac:dyDescent="0.2">
      <c r="A173" s="39"/>
      <c r="B173" s="33" t="s">
        <v>50</v>
      </c>
      <c r="C173" s="33" t="s">
        <v>11</v>
      </c>
      <c r="D173" s="36">
        <v>1</v>
      </c>
      <c r="E173" s="37"/>
      <c r="F173" s="37"/>
      <c r="G173" s="37"/>
      <c r="H173" s="37"/>
      <c r="I173" s="37">
        <v>1</v>
      </c>
      <c r="J173" s="38">
        <v>2</v>
      </c>
    </row>
    <row r="174" spans="1:10" x14ac:dyDescent="0.2">
      <c r="A174" s="39"/>
      <c r="B174" s="39"/>
      <c r="C174" s="40" t="s">
        <v>12</v>
      </c>
      <c r="D174" s="41">
        <v>1</v>
      </c>
      <c r="E174" s="8"/>
      <c r="F174" s="8"/>
      <c r="G174" s="8"/>
      <c r="H174" s="8"/>
      <c r="I174" s="8"/>
      <c r="J174" s="42">
        <v>1</v>
      </c>
    </row>
    <row r="175" spans="1:10" x14ac:dyDescent="0.2">
      <c r="A175" s="39"/>
      <c r="B175" s="39"/>
      <c r="C175" s="40" t="s">
        <v>13</v>
      </c>
      <c r="D175" s="41">
        <v>1</v>
      </c>
      <c r="E175" s="8"/>
      <c r="F175" s="8"/>
      <c r="G175" s="8">
        <v>1</v>
      </c>
      <c r="H175" s="8"/>
      <c r="I175" s="8">
        <v>1</v>
      </c>
      <c r="J175" s="42">
        <v>3</v>
      </c>
    </row>
    <row r="176" spans="1:10" x14ac:dyDescent="0.2">
      <c r="A176" s="39"/>
      <c r="B176" s="39"/>
      <c r="C176" s="40" t="s">
        <v>0</v>
      </c>
      <c r="D176" s="41"/>
      <c r="E176" s="8">
        <v>1</v>
      </c>
      <c r="F176" s="8">
        <v>1</v>
      </c>
      <c r="G176" s="8">
        <v>1</v>
      </c>
      <c r="H176" s="8"/>
      <c r="I176" s="8">
        <v>1</v>
      </c>
      <c r="J176" s="42">
        <v>4</v>
      </c>
    </row>
    <row r="177" spans="1:10" x14ac:dyDescent="0.2">
      <c r="A177" s="39"/>
      <c r="B177" s="33" t="s">
        <v>123</v>
      </c>
      <c r="C177" s="33" t="s">
        <v>11</v>
      </c>
      <c r="D177" s="36">
        <v>1</v>
      </c>
      <c r="E177" s="37"/>
      <c r="F177" s="37">
        <v>1</v>
      </c>
      <c r="G177" s="37"/>
      <c r="H177" s="37"/>
      <c r="I177" s="37"/>
      <c r="J177" s="38">
        <v>2</v>
      </c>
    </row>
    <row r="178" spans="1:10" x14ac:dyDescent="0.2">
      <c r="A178" s="39"/>
      <c r="B178" s="39"/>
      <c r="C178" s="40" t="s">
        <v>12</v>
      </c>
      <c r="D178" s="41"/>
      <c r="E178" s="8"/>
      <c r="F178" s="8"/>
      <c r="G178" s="8">
        <v>1</v>
      </c>
      <c r="H178" s="8"/>
      <c r="I178" s="8">
        <v>1</v>
      </c>
      <c r="J178" s="42">
        <v>2</v>
      </c>
    </row>
    <row r="179" spans="1:10" x14ac:dyDescent="0.2">
      <c r="A179" s="39"/>
      <c r="B179" s="39"/>
      <c r="C179" s="40" t="s">
        <v>13</v>
      </c>
      <c r="D179" s="41"/>
      <c r="E179" s="8">
        <v>1</v>
      </c>
      <c r="F179" s="8"/>
      <c r="G179" s="8"/>
      <c r="H179" s="8"/>
      <c r="I179" s="8"/>
      <c r="J179" s="42">
        <v>1</v>
      </c>
    </row>
    <row r="180" spans="1:10" x14ac:dyDescent="0.2">
      <c r="A180" s="39"/>
      <c r="B180" s="39"/>
      <c r="C180" s="40" t="s">
        <v>0</v>
      </c>
      <c r="D180" s="41">
        <v>3</v>
      </c>
      <c r="E180" s="8">
        <v>1</v>
      </c>
      <c r="F180" s="8"/>
      <c r="G180" s="8"/>
      <c r="H180" s="8"/>
      <c r="I180" s="8"/>
      <c r="J180" s="42">
        <v>4</v>
      </c>
    </row>
    <row r="181" spans="1:10" x14ac:dyDescent="0.2">
      <c r="A181" s="33" t="s">
        <v>108</v>
      </c>
      <c r="B181" s="33" t="s">
        <v>287</v>
      </c>
      <c r="C181" s="33" t="s">
        <v>10</v>
      </c>
      <c r="D181" s="36">
        <v>1</v>
      </c>
      <c r="E181" s="37"/>
      <c r="F181" s="37">
        <v>2</v>
      </c>
      <c r="G181" s="37"/>
      <c r="H181" s="37"/>
      <c r="I181" s="37">
        <v>1</v>
      </c>
      <c r="J181" s="38">
        <v>4</v>
      </c>
    </row>
    <row r="182" spans="1:10" x14ac:dyDescent="0.2">
      <c r="A182" s="39"/>
      <c r="B182" s="39"/>
      <c r="C182" s="40" t="s">
        <v>11</v>
      </c>
      <c r="D182" s="41">
        <v>1</v>
      </c>
      <c r="E182" s="8"/>
      <c r="F182" s="8"/>
      <c r="G182" s="8">
        <v>1</v>
      </c>
      <c r="H182" s="8"/>
      <c r="I182" s="8"/>
      <c r="J182" s="42">
        <v>2</v>
      </c>
    </row>
    <row r="183" spans="1:10" x14ac:dyDescent="0.2">
      <c r="A183" s="39"/>
      <c r="B183" s="39"/>
      <c r="C183" s="40" t="s">
        <v>12</v>
      </c>
      <c r="D183" s="41">
        <v>1</v>
      </c>
      <c r="E183" s="8"/>
      <c r="F183" s="8"/>
      <c r="G183" s="8"/>
      <c r="H183" s="8"/>
      <c r="I183" s="8"/>
      <c r="J183" s="42">
        <v>1</v>
      </c>
    </row>
    <row r="184" spans="1:10" x14ac:dyDescent="0.2">
      <c r="A184" s="39"/>
      <c r="B184" s="39"/>
      <c r="C184" s="40" t="s">
        <v>13</v>
      </c>
      <c r="D184" s="41">
        <v>1</v>
      </c>
      <c r="E184" s="8"/>
      <c r="F184" s="8"/>
      <c r="G184" s="8"/>
      <c r="H184" s="8"/>
      <c r="I184" s="8"/>
      <c r="J184" s="42">
        <v>1</v>
      </c>
    </row>
    <row r="185" spans="1:10" x14ac:dyDescent="0.2">
      <c r="A185" s="39"/>
      <c r="B185" s="39"/>
      <c r="C185" s="40" t="s">
        <v>0</v>
      </c>
      <c r="D185" s="41">
        <v>1</v>
      </c>
      <c r="E185" s="8">
        <v>1</v>
      </c>
      <c r="F185" s="8">
        <v>2</v>
      </c>
      <c r="G185" s="8">
        <v>1</v>
      </c>
      <c r="H185" s="8">
        <v>1</v>
      </c>
      <c r="I185" s="8">
        <v>1</v>
      </c>
      <c r="J185" s="42">
        <v>7</v>
      </c>
    </row>
    <row r="186" spans="1:10" x14ac:dyDescent="0.2">
      <c r="A186" s="39"/>
      <c r="B186" s="33" t="s">
        <v>146</v>
      </c>
      <c r="C186" s="33" t="s">
        <v>10</v>
      </c>
      <c r="D186" s="36"/>
      <c r="E186" s="37">
        <v>1</v>
      </c>
      <c r="F186" s="37">
        <v>1</v>
      </c>
      <c r="G186" s="37">
        <v>1</v>
      </c>
      <c r="H186" s="37"/>
      <c r="I186" s="37"/>
      <c r="J186" s="38">
        <v>3</v>
      </c>
    </row>
    <row r="187" spans="1:10" x14ac:dyDescent="0.2">
      <c r="A187" s="39"/>
      <c r="B187" s="39"/>
      <c r="C187" s="40" t="s">
        <v>11</v>
      </c>
      <c r="D187" s="41"/>
      <c r="E187" s="8"/>
      <c r="F187" s="8">
        <v>1</v>
      </c>
      <c r="G187" s="8">
        <v>1</v>
      </c>
      <c r="H187" s="8">
        <v>1</v>
      </c>
      <c r="I187" s="8">
        <v>1</v>
      </c>
      <c r="J187" s="42">
        <v>4</v>
      </c>
    </row>
    <row r="188" spans="1:10" x14ac:dyDescent="0.2">
      <c r="A188" s="39"/>
      <c r="B188" s="39"/>
      <c r="C188" s="40" t="s">
        <v>12</v>
      </c>
      <c r="D188" s="41"/>
      <c r="E188" s="8">
        <v>1</v>
      </c>
      <c r="F188" s="8">
        <v>1</v>
      </c>
      <c r="G188" s="8">
        <v>1</v>
      </c>
      <c r="H188" s="8"/>
      <c r="I188" s="8"/>
      <c r="J188" s="42">
        <v>3</v>
      </c>
    </row>
    <row r="189" spans="1:10" x14ac:dyDescent="0.2">
      <c r="A189" s="39"/>
      <c r="B189" s="33" t="s">
        <v>147</v>
      </c>
      <c r="C189" s="33" t="s">
        <v>10</v>
      </c>
      <c r="D189" s="36"/>
      <c r="E189" s="37"/>
      <c r="F189" s="37"/>
      <c r="G189" s="37">
        <v>1</v>
      </c>
      <c r="H189" s="37"/>
      <c r="I189" s="37"/>
      <c r="J189" s="38">
        <v>1</v>
      </c>
    </row>
    <row r="190" spans="1:10" x14ac:dyDescent="0.2">
      <c r="A190" s="39"/>
      <c r="B190" s="39"/>
      <c r="C190" s="40" t="s">
        <v>11</v>
      </c>
      <c r="D190" s="41"/>
      <c r="E190" s="8">
        <v>1</v>
      </c>
      <c r="F190" s="8"/>
      <c r="G190" s="8"/>
      <c r="H190" s="8"/>
      <c r="I190" s="8"/>
      <c r="J190" s="42">
        <v>1</v>
      </c>
    </row>
    <row r="191" spans="1:10" x14ac:dyDescent="0.2">
      <c r="A191" s="39"/>
      <c r="B191" s="39"/>
      <c r="C191" s="40" t="s">
        <v>12</v>
      </c>
      <c r="D191" s="41"/>
      <c r="E191" s="8"/>
      <c r="F191" s="8"/>
      <c r="G191" s="8">
        <v>1</v>
      </c>
      <c r="H191" s="8">
        <v>1</v>
      </c>
      <c r="I191" s="8">
        <v>1</v>
      </c>
      <c r="J191" s="42">
        <v>3</v>
      </c>
    </row>
    <row r="192" spans="1:10" x14ac:dyDescent="0.2">
      <c r="A192" s="39"/>
      <c r="B192" s="33" t="s">
        <v>289</v>
      </c>
      <c r="C192" s="33" t="s">
        <v>10</v>
      </c>
      <c r="D192" s="36"/>
      <c r="E192" s="37"/>
      <c r="F192" s="37"/>
      <c r="G192" s="37"/>
      <c r="H192" s="37"/>
      <c r="I192" s="37">
        <v>1</v>
      </c>
      <c r="J192" s="38">
        <v>1</v>
      </c>
    </row>
    <row r="193" spans="1:10" x14ac:dyDescent="0.2">
      <c r="A193" s="39"/>
      <c r="B193" s="39"/>
      <c r="C193" s="40" t="s">
        <v>11</v>
      </c>
      <c r="D193" s="41"/>
      <c r="E193" s="8"/>
      <c r="F193" s="8"/>
      <c r="G193" s="8">
        <v>1</v>
      </c>
      <c r="H193" s="8"/>
      <c r="I193" s="8"/>
      <c r="J193" s="42">
        <v>1</v>
      </c>
    </row>
    <row r="194" spans="1:10" x14ac:dyDescent="0.2">
      <c r="A194" s="39"/>
      <c r="B194" s="39"/>
      <c r="C194" s="40" t="s">
        <v>12</v>
      </c>
      <c r="D194" s="41"/>
      <c r="E194" s="8">
        <v>1</v>
      </c>
      <c r="F194" s="8"/>
      <c r="G194" s="8"/>
      <c r="H194" s="8"/>
      <c r="I194" s="8"/>
      <c r="J194" s="42">
        <v>1</v>
      </c>
    </row>
    <row r="195" spans="1:10" x14ac:dyDescent="0.2">
      <c r="A195" s="39"/>
      <c r="B195" s="39"/>
      <c r="C195" s="40" t="s">
        <v>13</v>
      </c>
      <c r="D195" s="41"/>
      <c r="E195" s="8"/>
      <c r="F195" s="8"/>
      <c r="G195" s="8"/>
      <c r="H195" s="8">
        <v>1</v>
      </c>
      <c r="I195" s="8">
        <v>1</v>
      </c>
      <c r="J195" s="42">
        <v>2</v>
      </c>
    </row>
    <row r="196" spans="1:10" x14ac:dyDescent="0.2">
      <c r="A196" s="33" t="s">
        <v>327</v>
      </c>
      <c r="B196" s="33" t="s">
        <v>221</v>
      </c>
      <c r="C196" s="33" t="s">
        <v>12</v>
      </c>
      <c r="D196" s="36"/>
      <c r="E196" s="37"/>
      <c r="F196" s="37"/>
      <c r="G196" s="37"/>
      <c r="H196" s="37">
        <v>1</v>
      </c>
      <c r="I196" s="37">
        <v>1</v>
      </c>
      <c r="J196" s="38">
        <v>2</v>
      </c>
    </row>
    <row r="197" spans="1:10" x14ac:dyDescent="0.2">
      <c r="A197" s="33" t="s">
        <v>300</v>
      </c>
      <c r="B197" s="33" t="s">
        <v>211</v>
      </c>
      <c r="C197" s="33" t="s">
        <v>0</v>
      </c>
      <c r="D197" s="36">
        <v>1</v>
      </c>
      <c r="E197" s="37">
        <v>1</v>
      </c>
      <c r="F197" s="37">
        <v>1</v>
      </c>
      <c r="G197" s="37"/>
      <c r="H197" s="37"/>
      <c r="I197" s="37"/>
      <c r="J197" s="38">
        <v>3</v>
      </c>
    </row>
    <row r="198" spans="1:10" x14ac:dyDescent="0.2">
      <c r="A198" s="33" t="s">
        <v>301</v>
      </c>
      <c r="B198" s="33" t="s">
        <v>208</v>
      </c>
      <c r="C198" s="33" t="s">
        <v>11</v>
      </c>
      <c r="D198" s="36">
        <v>1</v>
      </c>
      <c r="E198" s="37">
        <v>1</v>
      </c>
      <c r="F198" s="37"/>
      <c r="G198" s="37"/>
      <c r="H198" s="37"/>
      <c r="I198" s="37"/>
      <c r="J198" s="38">
        <v>2</v>
      </c>
    </row>
    <row r="199" spans="1:10" x14ac:dyDescent="0.2">
      <c r="A199" s="39"/>
      <c r="B199" s="39"/>
      <c r="C199" s="40" t="s">
        <v>12</v>
      </c>
      <c r="D199" s="41">
        <v>1</v>
      </c>
      <c r="E199" s="8">
        <v>1</v>
      </c>
      <c r="F199" s="8"/>
      <c r="G199" s="8"/>
      <c r="H199" s="8"/>
      <c r="I199" s="8"/>
      <c r="J199" s="42">
        <v>2</v>
      </c>
    </row>
    <row r="200" spans="1:10" x14ac:dyDescent="0.2">
      <c r="A200" s="39"/>
      <c r="B200" s="39"/>
      <c r="C200" s="40" t="s">
        <v>13</v>
      </c>
      <c r="D200" s="41">
        <v>1</v>
      </c>
      <c r="E200" s="8">
        <v>1</v>
      </c>
      <c r="F200" s="8"/>
      <c r="G200" s="8"/>
      <c r="H200" s="8"/>
      <c r="I200" s="8"/>
      <c r="J200" s="42">
        <v>2</v>
      </c>
    </row>
    <row r="201" spans="1:10" x14ac:dyDescent="0.2">
      <c r="A201" s="33" t="s">
        <v>119</v>
      </c>
      <c r="B201" s="33" t="s">
        <v>197</v>
      </c>
      <c r="C201" s="33" t="s">
        <v>10</v>
      </c>
      <c r="D201" s="36"/>
      <c r="E201" s="37"/>
      <c r="F201" s="37"/>
      <c r="G201" s="37">
        <v>1</v>
      </c>
      <c r="H201" s="37"/>
      <c r="I201" s="37"/>
      <c r="J201" s="38">
        <v>1</v>
      </c>
    </row>
    <row r="202" spans="1:10" x14ac:dyDescent="0.2">
      <c r="A202" s="39"/>
      <c r="B202" s="33" t="s">
        <v>198</v>
      </c>
      <c r="C202" s="33" t="s">
        <v>11</v>
      </c>
      <c r="D202" s="36"/>
      <c r="E202" s="37"/>
      <c r="F202" s="37"/>
      <c r="G202" s="37">
        <v>1</v>
      </c>
      <c r="H202" s="37"/>
      <c r="I202" s="37"/>
      <c r="J202" s="38">
        <v>1</v>
      </c>
    </row>
    <row r="203" spans="1:10" x14ac:dyDescent="0.2">
      <c r="A203" s="43" t="s">
        <v>46</v>
      </c>
      <c r="B203" s="44"/>
      <c r="C203" s="44"/>
      <c r="D203" s="45">
        <v>78</v>
      </c>
      <c r="E203" s="46">
        <v>90</v>
      </c>
      <c r="F203" s="46">
        <v>93</v>
      </c>
      <c r="G203" s="46">
        <v>90</v>
      </c>
      <c r="H203" s="46">
        <v>75</v>
      </c>
      <c r="I203" s="46">
        <v>67</v>
      </c>
      <c r="J203" s="47">
        <v>493</v>
      </c>
    </row>
  </sheetData>
  <phoneticPr fontId="0" type="noConversion"/>
  <pageMargins left="0.7" right="0.7" top="0.75" bottom="0.75" header="0.3" footer="0.3"/>
  <pageSetup scale="79" fitToHeight="3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2"/>
  <sheetViews>
    <sheetView workbookViewId="0">
      <selection activeCell="A2" sqref="A2"/>
    </sheetView>
  </sheetViews>
  <sheetFormatPr defaultRowHeight="12.75" x14ac:dyDescent="0.2"/>
  <cols>
    <col min="1" max="1" width="13.42578125" bestFit="1" customWidth="1"/>
    <col min="2" max="2" width="12.85546875" bestFit="1" customWidth="1"/>
    <col min="3" max="3" width="10.7109375" customWidth="1"/>
    <col min="4" max="27" width="6" customWidth="1"/>
    <col min="28" max="28" width="12.7109375" customWidth="1"/>
    <col min="29" max="29" width="10.5703125" customWidth="1"/>
    <col min="30" max="34" width="12.7109375" bestFit="1" customWidth="1"/>
    <col min="35" max="35" width="10.5703125" bestFit="1" customWidth="1"/>
  </cols>
  <sheetData>
    <row r="2" spans="1:15" x14ac:dyDescent="0.2">
      <c r="A2" s="48" t="s">
        <v>59</v>
      </c>
      <c r="B2" s="49" t="s">
        <v>114</v>
      </c>
    </row>
    <row r="4" spans="1:15" x14ac:dyDescent="0.2">
      <c r="A4" s="30" t="s">
        <v>48</v>
      </c>
      <c r="B4" s="31"/>
      <c r="C4" s="31"/>
      <c r="D4" s="30" t="s">
        <v>41</v>
      </c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</row>
    <row r="5" spans="1:15" x14ac:dyDescent="0.2">
      <c r="A5" s="30" t="s">
        <v>45</v>
      </c>
      <c r="B5" s="30" t="s">
        <v>44</v>
      </c>
      <c r="C5" s="30" t="s">
        <v>43</v>
      </c>
      <c r="D5" s="33">
        <v>702</v>
      </c>
      <c r="E5" s="34">
        <v>704</v>
      </c>
      <c r="F5" s="34">
        <v>705</v>
      </c>
      <c r="G5" s="34">
        <v>707</v>
      </c>
      <c r="H5" s="34">
        <v>711</v>
      </c>
      <c r="I5" s="34" t="s">
        <v>8</v>
      </c>
      <c r="J5" s="34" t="s">
        <v>99</v>
      </c>
      <c r="K5" s="34" t="s">
        <v>9</v>
      </c>
      <c r="L5" s="34">
        <v>801</v>
      </c>
      <c r="M5" s="34">
        <v>802</v>
      </c>
      <c r="N5" s="34">
        <v>808</v>
      </c>
      <c r="O5" s="35" t="s">
        <v>46</v>
      </c>
    </row>
    <row r="6" spans="1:15" x14ac:dyDescent="0.2">
      <c r="A6" s="33" t="s">
        <v>75</v>
      </c>
      <c r="B6" s="33" t="s">
        <v>10</v>
      </c>
      <c r="C6" s="33" t="s">
        <v>5</v>
      </c>
      <c r="D6" s="36"/>
      <c r="E6" s="37"/>
      <c r="F6" s="37">
        <v>1</v>
      </c>
      <c r="G6" s="37"/>
      <c r="H6" s="37"/>
      <c r="I6" s="37"/>
      <c r="J6" s="37"/>
      <c r="K6" s="37"/>
      <c r="L6" s="37"/>
      <c r="M6" s="37"/>
      <c r="N6" s="37"/>
      <c r="O6" s="38">
        <v>1</v>
      </c>
    </row>
    <row r="7" spans="1:15" x14ac:dyDescent="0.2">
      <c r="A7" s="39"/>
      <c r="B7" s="39"/>
      <c r="C7" s="40" t="s">
        <v>6</v>
      </c>
      <c r="D7" s="41"/>
      <c r="E7" s="8"/>
      <c r="F7" s="8"/>
      <c r="G7" s="8"/>
      <c r="H7" s="8">
        <v>1</v>
      </c>
      <c r="I7" s="8"/>
      <c r="J7" s="8"/>
      <c r="K7" s="8"/>
      <c r="L7" s="8"/>
      <c r="M7" s="8"/>
      <c r="N7" s="8"/>
      <c r="O7" s="42">
        <v>1</v>
      </c>
    </row>
    <row r="8" spans="1:15" x14ac:dyDescent="0.2">
      <c r="A8" s="39"/>
      <c r="B8" s="33" t="s">
        <v>11</v>
      </c>
      <c r="C8" s="33" t="s">
        <v>2</v>
      </c>
      <c r="D8" s="36"/>
      <c r="E8" s="37"/>
      <c r="F8" s="37"/>
      <c r="G8" s="37"/>
      <c r="H8" s="37"/>
      <c r="I8" s="37"/>
      <c r="J8" s="37"/>
      <c r="K8" s="37"/>
      <c r="L8" s="37">
        <v>1</v>
      </c>
      <c r="M8" s="37"/>
      <c r="N8" s="37"/>
      <c r="O8" s="38">
        <v>1</v>
      </c>
    </row>
    <row r="9" spans="1:15" x14ac:dyDescent="0.2">
      <c r="A9" s="39"/>
      <c r="B9" s="39"/>
      <c r="C9" s="40" t="s">
        <v>3</v>
      </c>
      <c r="D9" s="41"/>
      <c r="E9" s="8"/>
      <c r="F9" s="8"/>
      <c r="G9" s="8"/>
      <c r="H9" s="8"/>
      <c r="I9" s="8">
        <v>1</v>
      </c>
      <c r="J9" s="8"/>
      <c r="K9" s="8"/>
      <c r="L9" s="8"/>
      <c r="M9" s="8"/>
      <c r="N9" s="8"/>
      <c r="O9" s="42">
        <v>1</v>
      </c>
    </row>
    <row r="10" spans="1:15" x14ac:dyDescent="0.2">
      <c r="A10" s="39"/>
      <c r="B10" s="39"/>
      <c r="C10" s="40" t="s">
        <v>4</v>
      </c>
      <c r="D10" s="41"/>
      <c r="E10" s="8"/>
      <c r="F10" s="8"/>
      <c r="G10" s="8"/>
      <c r="H10" s="8"/>
      <c r="I10" s="8">
        <v>1</v>
      </c>
      <c r="J10" s="8"/>
      <c r="K10" s="8"/>
      <c r="L10" s="8"/>
      <c r="M10" s="8"/>
      <c r="N10" s="8"/>
      <c r="O10" s="42">
        <v>1</v>
      </c>
    </row>
    <row r="11" spans="1:15" x14ac:dyDescent="0.2">
      <c r="A11" s="39"/>
      <c r="B11" s="33" t="s">
        <v>12</v>
      </c>
      <c r="C11" s="33" t="s">
        <v>5</v>
      </c>
      <c r="D11" s="36"/>
      <c r="E11" s="37"/>
      <c r="F11" s="37"/>
      <c r="G11" s="37"/>
      <c r="H11" s="37"/>
      <c r="I11" s="37"/>
      <c r="J11" s="37"/>
      <c r="K11" s="37"/>
      <c r="L11" s="37">
        <v>1</v>
      </c>
      <c r="M11" s="37"/>
      <c r="N11" s="37"/>
      <c r="O11" s="38">
        <v>1</v>
      </c>
    </row>
    <row r="12" spans="1:15" x14ac:dyDescent="0.2">
      <c r="A12" s="39"/>
      <c r="B12" s="33" t="s">
        <v>13</v>
      </c>
      <c r="C12" s="33" t="s">
        <v>5</v>
      </c>
      <c r="D12" s="36">
        <v>1</v>
      </c>
      <c r="E12" s="37"/>
      <c r="F12" s="37"/>
      <c r="G12" s="37"/>
      <c r="H12" s="37"/>
      <c r="I12" s="37"/>
      <c r="J12" s="37"/>
      <c r="K12" s="37"/>
      <c r="L12" s="37"/>
      <c r="M12" s="37"/>
      <c r="N12" s="37">
        <v>1</v>
      </c>
      <c r="O12" s="38">
        <v>2</v>
      </c>
    </row>
    <row r="13" spans="1:15" x14ac:dyDescent="0.2">
      <c r="A13" s="39"/>
      <c r="B13" s="33" t="s">
        <v>14</v>
      </c>
      <c r="C13" s="33" t="s">
        <v>2</v>
      </c>
      <c r="D13" s="36"/>
      <c r="E13" s="37"/>
      <c r="F13" s="37"/>
      <c r="G13" s="37"/>
      <c r="H13" s="37"/>
      <c r="I13" s="37"/>
      <c r="J13" s="37"/>
      <c r="K13" s="37"/>
      <c r="L13" s="37"/>
      <c r="M13" s="37"/>
      <c r="N13" s="37">
        <v>1</v>
      </c>
      <c r="O13" s="38">
        <v>1</v>
      </c>
    </row>
    <row r="14" spans="1:15" x14ac:dyDescent="0.2">
      <c r="A14" s="39"/>
      <c r="B14" s="33" t="s">
        <v>0</v>
      </c>
      <c r="C14" s="33" t="s">
        <v>2</v>
      </c>
      <c r="D14" s="36"/>
      <c r="E14" s="37"/>
      <c r="F14" s="37"/>
      <c r="G14" s="37"/>
      <c r="H14" s="37"/>
      <c r="I14" s="37"/>
      <c r="J14" s="37"/>
      <c r="K14" s="37"/>
      <c r="L14" s="37">
        <v>1</v>
      </c>
      <c r="M14" s="37"/>
      <c r="N14" s="37"/>
      <c r="O14" s="38">
        <v>1</v>
      </c>
    </row>
    <row r="15" spans="1:15" x14ac:dyDescent="0.2">
      <c r="A15" s="39"/>
      <c r="B15" s="39"/>
      <c r="C15" s="40" t="s">
        <v>3</v>
      </c>
      <c r="D15" s="41">
        <v>1</v>
      </c>
      <c r="E15" s="8"/>
      <c r="F15" s="8"/>
      <c r="G15" s="8"/>
      <c r="H15" s="8"/>
      <c r="I15" s="8">
        <v>1</v>
      </c>
      <c r="J15" s="8"/>
      <c r="K15" s="8"/>
      <c r="L15" s="8"/>
      <c r="M15" s="8">
        <v>1</v>
      </c>
      <c r="N15" s="8"/>
      <c r="O15" s="42">
        <v>3</v>
      </c>
    </row>
    <row r="16" spans="1:15" x14ac:dyDescent="0.2">
      <c r="A16" s="39"/>
      <c r="B16" s="39"/>
      <c r="C16" s="40" t="s">
        <v>4</v>
      </c>
      <c r="D16" s="41"/>
      <c r="E16" s="8">
        <v>1</v>
      </c>
      <c r="F16" s="8"/>
      <c r="G16" s="8"/>
      <c r="H16" s="8"/>
      <c r="I16" s="8">
        <v>1</v>
      </c>
      <c r="J16" s="8"/>
      <c r="K16" s="8"/>
      <c r="L16" s="8"/>
      <c r="M16" s="8"/>
      <c r="N16" s="8"/>
      <c r="O16" s="42">
        <v>2</v>
      </c>
    </row>
    <row r="17" spans="1:15" x14ac:dyDescent="0.2">
      <c r="A17" s="39"/>
      <c r="B17" s="39"/>
      <c r="C17" s="40" t="s">
        <v>5</v>
      </c>
      <c r="D17" s="41"/>
      <c r="E17" s="8"/>
      <c r="F17" s="8"/>
      <c r="G17" s="8"/>
      <c r="H17" s="8"/>
      <c r="I17" s="8"/>
      <c r="J17" s="8"/>
      <c r="K17" s="8">
        <v>1</v>
      </c>
      <c r="L17" s="8"/>
      <c r="M17" s="8"/>
      <c r="N17" s="8"/>
      <c r="O17" s="42">
        <v>1</v>
      </c>
    </row>
    <row r="18" spans="1:15" x14ac:dyDescent="0.2">
      <c r="A18" s="39"/>
      <c r="B18" s="39"/>
      <c r="C18" s="40" t="s">
        <v>6</v>
      </c>
      <c r="D18" s="41"/>
      <c r="E18" s="8"/>
      <c r="F18" s="8"/>
      <c r="G18" s="8"/>
      <c r="H18" s="8"/>
      <c r="I18" s="8"/>
      <c r="J18" s="8"/>
      <c r="K18" s="8">
        <v>1</v>
      </c>
      <c r="L18" s="8"/>
      <c r="M18" s="8"/>
      <c r="N18" s="8"/>
      <c r="O18" s="42">
        <v>1</v>
      </c>
    </row>
    <row r="19" spans="1:15" x14ac:dyDescent="0.2">
      <c r="A19" s="33" t="s">
        <v>96</v>
      </c>
      <c r="B19" s="33" t="s">
        <v>10</v>
      </c>
      <c r="C19" s="33" t="s">
        <v>3</v>
      </c>
      <c r="D19" s="36"/>
      <c r="E19" s="37"/>
      <c r="F19" s="37"/>
      <c r="G19" s="37">
        <v>1</v>
      </c>
      <c r="H19" s="37"/>
      <c r="I19" s="37"/>
      <c r="J19" s="37"/>
      <c r="K19" s="37"/>
      <c r="L19" s="37"/>
      <c r="M19" s="37"/>
      <c r="N19" s="37"/>
      <c r="O19" s="38">
        <v>1</v>
      </c>
    </row>
    <row r="20" spans="1:15" x14ac:dyDescent="0.2">
      <c r="A20" s="39"/>
      <c r="B20" s="39"/>
      <c r="C20" s="40" t="s">
        <v>5</v>
      </c>
      <c r="D20" s="41"/>
      <c r="E20" s="8"/>
      <c r="F20" s="8"/>
      <c r="G20" s="8"/>
      <c r="H20" s="8">
        <v>1</v>
      </c>
      <c r="I20" s="8"/>
      <c r="J20" s="8"/>
      <c r="K20" s="8"/>
      <c r="L20" s="8"/>
      <c r="M20" s="8"/>
      <c r="N20" s="8"/>
      <c r="O20" s="42">
        <v>1</v>
      </c>
    </row>
    <row r="21" spans="1:15" x14ac:dyDescent="0.2">
      <c r="A21" s="39"/>
      <c r="B21" s="33" t="s">
        <v>12</v>
      </c>
      <c r="C21" s="33" t="s">
        <v>3</v>
      </c>
      <c r="D21" s="36"/>
      <c r="E21" s="37"/>
      <c r="F21" s="37"/>
      <c r="G21" s="37"/>
      <c r="H21" s="37">
        <v>1</v>
      </c>
      <c r="I21" s="37"/>
      <c r="J21" s="37"/>
      <c r="K21" s="37"/>
      <c r="L21" s="37">
        <v>1</v>
      </c>
      <c r="M21" s="37"/>
      <c r="N21" s="37"/>
      <c r="O21" s="38">
        <v>2</v>
      </c>
    </row>
    <row r="22" spans="1:15" x14ac:dyDescent="0.2">
      <c r="A22" s="39"/>
      <c r="B22" s="39"/>
      <c r="C22" s="40" t="s">
        <v>4</v>
      </c>
      <c r="D22" s="41"/>
      <c r="E22" s="8">
        <v>1</v>
      </c>
      <c r="F22" s="8"/>
      <c r="G22" s="8"/>
      <c r="H22" s="8">
        <v>1</v>
      </c>
      <c r="I22" s="8"/>
      <c r="J22" s="8"/>
      <c r="K22" s="8"/>
      <c r="L22" s="8"/>
      <c r="M22" s="8"/>
      <c r="N22" s="8"/>
      <c r="O22" s="42">
        <v>2</v>
      </c>
    </row>
    <row r="23" spans="1:15" x14ac:dyDescent="0.2">
      <c r="A23" s="39"/>
      <c r="B23" s="33" t="s">
        <v>13</v>
      </c>
      <c r="C23" s="33" t="s">
        <v>2</v>
      </c>
      <c r="D23" s="36"/>
      <c r="E23" s="37"/>
      <c r="F23" s="37"/>
      <c r="G23" s="37"/>
      <c r="H23" s="37"/>
      <c r="I23" s="37"/>
      <c r="J23" s="37"/>
      <c r="K23" s="37"/>
      <c r="L23" s="37">
        <v>1</v>
      </c>
      <c r="M23" s="37"/>
      <c r="N23" s="37"/>
      <c r="O23" s="38">
        <v>1</v>
      </c>
    </row>
    <row r="24" spans="1:15" x14ac:dyDescent="0.2">
      <c r="A24" s="39"/>
      <c r="B24" s="39"/>
      <c r="C24" s="40" t="s">
        <v>3</v>
      </c>
      <c r="D24" s="41">
        <v>1</v>
      </c>
      <c r="E24" s="8"/>
      <c r="F24" s="8"/>
      <c r="G24" s="8"/>
      <c r="H24" s="8"/>
      <c r="I24" s="8"/>
      <c r="J24" s="8">
        <v>1</v>
      </c>
      <c r="K24" s="8"/>
      <c r="L24" s="8"/>
      <c r="M24" s="8"/>
      <c r="N24" s="8"/>
      <c r="O24" s="42">
        <v>2</v>
      </c>
    </row>
    <row r="25" spans="1:15" x14ac:dyDescent="0.2">
      <c r="A25" s="39"/>
      <c r="B25" s="39"/>
      <c r="C25" s="40" t="s">
        <v>4</v>
      </c>
      <c r="D25" s="41"/>
      <c r="E25" s="8"/>
      <c r="F25" s="8"/>
      <c r="G25" s="8"/>
      <c r="H25" s="8"/>
      <c r="I25" s="8"/>
      <c r="J25" s="8">
        <v>1</v>
      </c>
      <c r="K25" s="8"/>
      <c r="L25" s="8"/>
      <c r="M25" s="8"/>
      <c r="N25" s="8"/>
      <c r="O25" s="42">
        <v>1</v>
      </c>
    </row>
    <row r="26" spans="1:15" x14ac:dyDescent="0.2">
      <c r="A26" s="39"/>
      <c r="B26" s="39"/>
      <c r="C26" s="40" t="s">
        <v>5</v>
      </c>
      <c r="D26" s="41"/>
      <c r="E26" s="8">
        <v>1</v>
      </c>
      <c r="F26" s="8"/>
      <c r="G26" s="8"/>
      <c r="H26" s="8"/>
      <c r="I26" s="8"/>
      <c r="J26" s="8"/>
      <c r="K26" s="8"/>
      <c r="L26" s="8"/>
      <c r="M26" s="8"/>
      <c r="N26" s="8"/>
      <c r="O26" s="42">
        <v>1</v>
      </c>
    </row>
    <row r="27" spans="1:15" x14ac:dyDescent="0.2">
      <c r="A27" s="39"/>
      <c r="B27" s="39"/>
      <c r="C27" s="40" t="s">
        <v>6</v>
      </c>
      <c r="D27" s="41"/>
      <c r="E27" s="8"/>
      <c r="F27" s="8"/>
      <c r="G27" s="8"/>
      <c r="H27" s="8"/>
      <c r="I27" s="8"/>
      <c r="J27" s="8"/>
      <c r="K27" s="8"/>
      <c r="L27" s="8"/>
      <c r="M27" s="8"/>
      <c r="N27" s="8">
        <v>1</v>
      </c>
      <c r="O27" s="42">
        <v>1</v>
      </c>
    </row>
    <row r="28" spans="1:15" x14ac:dyDescent="0.2">
      <c r="A28" s="39"/>
      <c r="B28" s="33" t="s">
        <v>14</v>
      </c>
      <c r="C28" s="33" t="s">
        <v>1</v>
      </c>
      <c r="D28" s="36"/>
      <c r="E28" s="37"/>
      <c r="F28" s="37"/>
      <c r="G28" s="37"/>
      <c r="H28" s="37"/>
      <c r="I28" s="37"/>
      <c r="J28" s="37"/>
      <c r="K28" s="37"/>
      <c r="L28" s="37"/>
      <c r="M28" s="37"/>
      <c r="N28" s="37">
        <v>1</v>
      </c>
      <c r="O28" s="38">
        <v>1</v>
      </c>
    </row>
    <row r="29" spans="1:15" x14ac:dyDescent="0.2">
      <c r="A29" s="39"/>
      <c r="B29" s="33" t="s">
        <v>0</v>
      </c>
      <c r="C29" s="33" t="s">
        <v>2</v>
      </c>
      <c r="D29" s="36"/>
      <c r="E29" s="37">
        <v>1</v>
      </c>
      <c r="F29" s="37"/>
      <c r="G29" s="37"/>
      <c r="H29" s="37"/>
      <c r="I29" s="37"/>
      <c r="J29" s="37"/>
      <c r="K29" s="37"/>
      <c r="L29" s="37"/>
      <c r="M29" s="37"/>
      <c r="N29" s="37"/>
      <c r="O29" s="38">
        <v>1</v>
      </c>
    </row>
    <row r="30" spans="1:15" x14ac:dyDescent="0.2">
      <c r="A30" s="39"/>
      <c r="B30" s="39"/>
      <c r="C30" s="40" t="s">
        <v>5</v>
      </c>
      <c r="D30" s="41"/>
      <c r="E30" s="8"/>
      <c r="F30" s="8"/>
      <c r="G30" s="8"/>
      <c r="H30" s="8"/>
      <c r="I30" s="8">
        <v>1</v>
      </c>
      <c r="J30" s="8"/>
      <c r="K30" s="8"/>
      <c r="L30" s="8"/>
      <c r="M30" s="8"/>
      <c r="N30" s="8"/>
      <c r="O30" s="42">
        <v>1</v>
      </c>
    </row>
    <row r="31" spans="1:15" x14ac:dyDescent="0.2">
      <c r="A31" s="39"/>
      <c r="B31" s="39"/>
      <c r="C31" s="40" t="s">
        <v>6</v>
      </c>
      <c r="D31" s="41"/>
      <c r="E31" s="8"/>
      <c r="F31" s="8"/>
      <c r="G31" s="8"/>
      <c r="H31" s="8"/>
      <c r="I31" s="8">
        <v>1</v>
      </c>
      <c r="J31" s="8"/>
      <c r="K31" s="8"/>
      <c r="L31" s="8"/>
      <c r="M31" s="8"/>
      <c r="N31" s="8"/>
      <c r="O31" s="42">
        <v>1</v>
      </c>
    </row>
    <row r="32" spans="1:15" x14ac:dyDescent="0.2">
      <c r="A32" s="43" t="s">
        <v>46</v>
      </c>
      <c r="B32" s="44"/>
      <c r="C32" s="44"/>
      <c r="D32" s="45">
        <v>3</v>
      </c>
      <c r="E32" s="46">
        <v>4</v>
      </c>
      <c r="F32" s="46">
        <v>1</v>
      </c>
      <c r="G32" s="46">
        <v>1</v>
      </c>
      <c r="H32" s="46">
        <v>4</v>
      </c>
      <c r="I32" s="46">
        <v>6</v>
      </c>
      <c r="J32" s="46">
        <v>2</v>
      </c>
      <c r="K32" s="46">
        <v>2</v>
      </c>
      <c r="L32" s="46">
        <v>5</v>
      </c>
      <c r="M32" s="46">
        <v>1</v>
      </c>
      <c r="N32" s="46">
        <v>4</v>
      </c>
      <c r="O32" s="47">
        <v>33</v>
      </c>
    </row>
  </sheetData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view="pageBreakPreview" zoomScale="80" zoomScaleSheetLayoutView="80" workbookViewId="0"/>
  </sheetViews>
  <sheetFormatPr defaultRowHeight="12.75" outlineLevelCol="1" x14ac:dyDescent="0.2"/>
  <cols>
    <col min="1" max="1" width="12.28515625" bestFit="1" customWidth="1"/>
    <col min="2" max="2" width="16.42578125" customWidth="1"/>
    <col min="3" max="8" width="27" style="10" customWidth="1"/>
    <col min="11" max="11" width="11.28515625" customWidth="1" outlineLevel="1"/>
    <col min="12" max="12" width="8.42578125" bestFit="1" customWidth="1"/>
  </cols>
  <sheetData>
    <row r="1" spans="1:12" ht="15" x14ac:dyDescent="0.25">
      <c r="A1" s="13"/>
      <c r="B1" s="14"/>
      <c r="C1" s="16" t="e">
        <f>#REF!</f>
        <v>#REF!</v>
      </c>
      <c r="D1" s="16" t="e">
        <f>#REF!</f>
        <v>#REF!</v>
      </c>
      <c r="E1" s="16" t="e">
        <f>#REF!</f>
        <v>#REF!</v>
      </c>
      <c r="F1" s="16" t="e">
        <f>#REF!</f>
        <v>#REF!</v>
      </c>
      <c r="G1" s="16" t="e">
        <f>#REF!</f>
        <v>#REF!</v>
      </c>
      <c r="H1" s="16" t="e">
        <f>#REF!</f>
        <v>#REF!</v>
      </c>
      <c r="K1" s="48" t="s">
        <v>59</v>
      </c>
      <c r="L1" s="49" t="s">
        <v>60</v>
      </c>
    </row>
    <row r="2" spans="1:12" ht="81" x14ac:dyDescent="0.2">
      <c r="A2" s="7" t="s">
        <v>50</v>
      </c>
      <c r="B2" s="16" t="s">
        <v>0</v>
      </c>
      <c r="C2" s="11" t="str">
        <f>IFERROR(INDEX(#REF!,MATCH(CONCATENATE($B2,C$1,$A$2),#REF!,0),15),"")&amp;CHAR(10)&amp;IFERROR(INDEX(#REF!,MATCH(CONCATENATE($B2,C$1,$A$3),#REF!,0),15),"")&amp;CHAR(10)&amp;IFERROR(INDEX(#REF!,MATCH(CONCATENATE($B2,C$1,$A$4),#REF!,0),15),"")&amp;CHAR(10)&amp;IFERROR(INDEX(#REF!,MATCH(CONCATENATE($B2,C$1,$A$5),#REF!,0),15),"")&amp;CHAR(10)&amp;IFERROR(INDEX(#REF!,MATCH(CONCATENATE($B2,C$1,$A$6),#REF!,0),15),"")&amp;CHAR(10)&amp;IFERROR(INDEX(#REF!,MATCH(CONCATENATE($B2,C$1,$A$7),#REF!,0),15),"")</f>
        <v xml:space="preserve">
</v>
      </c>
      <c r="D2" s="11" t="str">
        <f>IFERROR(INDEX(#REF!,MATCH(CONCATENATE($B2,D$1,$A$2),#REF!,0),15),"")&amp;CHAR(10)&amp;IFERROR(INDEX(#REF!,MATCH(CONCATENATE($B2,D$1,$A$3),#REF!,0),15),"")&amp;CHAR(10)&amp;IFERROR(INDEX(#REF!,MATCH(CONCATENATE($B2,D$1,$A$4),#REF!,0),15),"")&amp;CHAR(10)&amp;IFERROR(INDEX(#REF!,MATCH(CONCATENATE($B2,D$1,$A$5),#REF!,0),15),"")&amp;CHAR(10)&amp;IFERROR(INDEX(#REF!,MATCH(CONCATENATE($B2,D$1,$A$6),#REF!,0),15),"")&amp;CHAR(10)&amp;IFERROR(INDEX(#REF!,MATCH(CONCATENATE($B2,D$1,$A$7),#REF!,0),15),"")</f>
        <v xml:space="preserve">
</v>
      </c>
      <c r="E2" s="11" t="str">
        <f>IFERROR(INDEX(#REF!,MATCH(CONCATENATE($B2,E$1,$A$2),#REF!,0),15),"")&amp;CHAR(10)&amp;IFERROR(INDEX(#REF!,MATCH(CONCATENATE($B2,E$1,$A$3),#REF!,0),15),"")&amp;CHAR(10)&amp;IFERROR(INDEX(#REF!,MATCH(CONCATENATE($B2,E$1,$A$4),#REF!,0),15),"")&amp;CHAR(10)&amp;IFERROR(INDEX(#REF!,MATCH(CONCATENATE($B2,E$1,$A$5),#REF!,0),15),"")&amp;CHAR(10)&amp;IFERROR(INDEX(#REF!,MATCH(CONCATENATE($B2,E$1,$A$6),#REF!,0),15),"")&amp;CHAR(10)&amp;IFERROR(INDEX(#REF!,MATCH(CONCATENATE($B2,E$1,$A$7),#REF!,0),15),"")</f>
        <v xml:space="preserve">
</v>
      </c>
      <c r="F2" s="11" t="str">
        <f>IFERROR(INDEX(#REF!,MATCH(CONCATENATE($B2,F$1,$A$2),#REF!,0),15),"")&amp;CHAR(10)&amp;IFERROR(INDEX(#REF!,MATCH(CONCATENATE($B2,F$1,$A$3),#REF!,0),15),"")&amp;CHAR(10)&amp;IFERROR(INDEX(#REF!,MATCH(CONCATENATE($B2,F$1,$A$4),#REF!,0),15),"")&amp;CHAR(10)&amp;IFERROR(INDEX(#REF!,MATCH(CONCATENATE($B2,F$1,$A$5),#REF!,0),15),"")&amp;CHAR(10)&amp;IFERROR(INDEX(#REF!,MATCH(CONCATENATE($B2,F$1,$A$6),#REF!,0),15),"")&amp;CHAR(10)&amp;IFERROR(INDEX(#REF!,MATCH(CONCATENATE($B2,F$1,$A$7),#REF!,0),15),"")</f>
        <v xml:space="preserve">
</v>
      </c>
      <c r="G2" s="11" t="str">
        <f>IFERROR(INDEX(#REF!,MATCH(CONCATENATE($B2,G$1,$A$2),#REF!,0),15),"")&amp;CHAR(10)&amp;IFERROR(INDEX(#REF!,MATCH(CONCATENATE($B2,G$1,$A$3),#REF!,0),15),"")&amp;CHAR(10)&amp;IFERROR(INDEX(#REF!,MATCH(CONCATENATE($B2,G$1,$A$4),#REF!,0),15),"")&amp;CHAR(10)&amp;IFERROR(INDEX(#REF!,MATCH(CONCATENATE($B2,G$1,$A$5),#REF!,0),15),"")&amp;CHAR(10)&amp;IFERROR(INDEX(#REF!,MATCH(CONCATENATE($B2,G$1,$A$6),#REF!,0),15),"")&amp;CHAR(10)&amp;IFERROR(INDEX(#REF!,MATCH(CONCATENATE($B2,G$1,$A$7),#REF!,0),15),"")</f>
        <v xml:space="preserve">
</v>
      </c>
      <c r="H2" s="11" t="str">
        <f>IFERROR(INDEX(#REF!,MATCH(CONCATENATE($B2,H$1,$A$2),#REF!,0),15),"")&amp;CHAR(10)&amp;IFERROR(INDEX(#REF!,MATCH(CONCATENATE($B2,H$1,$A$3),#REF!,0),15),"")&amp;CHAR(10)&amp;IFERROR(INDEX(#REF!,MATCH(CONCATENATE($B2,H$1,$A$4),#REF!,0),15),"")&amp;CHAR(10)&amp;IFERROR(INDEX(#REF!,MATCH(CONCATENATE($B2,H$1,$A$5),#REF!,0),15),"")&amp;CHAR(10)&amp;IFERROR(INDEX(#REF!,MATCH(CONCATENATE($B2,H$1,$A$6),#REF!,0),15),"")&amp;CHAR(10)&amp;IFERROR(INDEX(#REF!,MATCH(CONCATENATE($B2,H$1,$A$7),#REF!,0),15),"")</f>
        <v xml:space="preserve">
</v>
      </c>
    </row>
    <row r="3" spans="1:12" ht="81" x14ac:dyDescent="0.2">
      <c r="A3" s="7" t="s">
        <v>58</v>
      </c>
      <c r="B3" s="16" t="s">
        <v>10</v>
      </c>
      <c r="C3" s="11" t="str">
        <f>IFERROR(INDEX(#REF!,MATCH(CONCATENATE($B3,C$1,$A$2),#REF!,0),15),"")&amp;CHAR(10)&amp;IFERROR(INDEX(#REF!,MATCH(CONCATENATE($B3,C$1,$A$3),#REF!,0),15),"")&amp;CHAR(10)&amp;IFERROR(INDEX(#REF!,MATCH(CONCATENATE($B3,C$1,$A$4),#REF!,0),15),"")&amp;CHAR(10)&amp;IFERROR(INDEX(#REF!,MATCH(CONCATENATE($B3,C$1,$A$5),#REF!,0),15),"")&amp;CHAR(10)&amp;IFERROR(INDEX(#REF!,MATCH(CONCATENATE($B3,C$1,$A$6),#REF!,0),15),"")&amp;CHAR(10)&amp;IFERROR(INDEX(#REF!,MATCH(CONCATENATE($B3,C$1,$A$7),#REF!,0),15),"")</f>
        <v xml:space="preserve">
</v>
      </c>
      <c r="D3" s="11" t="str">
        <f>IFERROR(INDEX(#REF!,MATCH(CONCATENATE($B3,D$1,$A$2),#REF!,0),15),"")&amp;CHAR(10)&amp;IFERROR(INDEX(#REF!,MATCH(CONCATENATE($B3,D$1,$A$3),#REF!,0),15),"")&amp;CHAR(10)&amp;IFERROR(INDEX(#REF!,MATCH(CONCATENATE($B3,D$1,$A$4),#REF!,0),15),"")&amp;CHAR(10)&amp;IFERROR(INDEX(#REF!,MATCH(CONCATENATE($B3,D$1,$A$5),#REF!,0),15),"")&amp;CHAR(10)&amp;IFERROR(INDEX(#REF!,MATCH(CONCATENATE($B3,D$1,$A$6),#REF!,0),15),"")&amp;CHAR(10)&amp;IFERROR(INDEX(#REF!,MATCH(CONCATENATE($B3,D$1,$A$7),#REF!,0),15),"")</f>
        <v xml:space="preserve">
</v>
      </c>
      <c r="E3" s="11" t="str">
        <f>IFERROR(INDEX(#REF!,MATCH(CONCATENATE($B3,E$1,$A$2),#REF!,0),15),"")&amp;CHAR(10)&amp;IFERROR(INDEX(#REF!,MATCH(CONCATENATE($B3,E$1,$A$3),#REF!,0),15),"")&amp;CHAR(10)&amp;IFERROR(INDEX(#REF!,MATCH(CONCATENATE($B3,E$1,$A$4),#REF!,0),15),"")&amp;CHAR(10)&amp;IFERROR(INDEX(#REF!,MATCH(CONCATENATE($B3,E$1,$A$5),#REF!,0),15),"")&amp;CHAR(10)&amp;IFERROR(INDEX(#REF!,MATCH(CONCATENATE($B3,E$1,$A$6),#REF!,0),15),"")&amp;CHAR(10)&amp;IFERROR(INDEX(#REF!,MATCH(CONCATENATE($B3,E$1,$A$7),#REF!,0),15),"")</f>
        <v xml:space="preserve">
</v>
      </c>
      <c r="F3" s="11" t="str">
        <f>IFERROR(INDEX(#REF!,MATCH(CONCATENATE($B3,F$1,$A$2),#REF!,0),15),"")&amp;CHAR(10)&amp;IFERROR(INDEX(#REF!,MATCH(CONCATENATE($B3,F$1,$A$3),#REF!,0),15),"")&amp;CHAR(10)&amp;IFERROR(INDEX(#REF!,MATCH(CONCATENATE($B3,F$1,$A$4),#REF!,0),15),"")&amp;CHAR(10)&amp;IFERROR(INDEX(#REF!,MATCH(CONCATENATE($B3,F$1,$A$5),#REF!,0),15),"")&amp;CHAR(10)&amp;IFERROR(INDEX(#REF!,MATCH(CONCATENATE($B3,F$1,$A$6),#REF!,0),15),"")&amp;CHAR(10)&amp;IFERROR(INDEX(#REF!,MATCH(CONCATENATE($B3,F$1,$A$7),#REF!,0),15),"")</f>
        <v xml:space="preserve">
</v>
      </c>
      <c r="G3" s="11" t="str">
        <f>IFERROR(INDEX(#REF!,MATCH(CONCATENATE($B3,G$1,$A$2),#REF!,0),15),"")&amp;CHAR(10)&amp;IFERROR(INDEX(#REF!,MATCH(CONCATENATE($B3,G$1,$A$3),#REF!,0),15),"")&amp;CHAR(10)&amp;IFERROR(INDEX(#REF!,MATCH(CONCATENATE($B3,G$1,$A$4),#REF!,0),15),"")&amp;CHAR(10)&amp;IFERROR(INDEX(#REF!,MATCH(CONCATENATE($B3,G$1,$A$5),#REF!,0),15),"")&amp;CHAR(10)&amp;IFERROR(INDEX(#REF!,MATCH(CONCATENATE($B3,G$1,$A$6),#REF!,0),15),"")&amp;CHAR(10)&amp;IFERROR(INDEX(#REF!,MATCH(CONCATENATE($B3,G$1,$A$7),#REF!,0),15),"")</f>
        <v xml:space="preserve">
</v>
      </c>
      <c r="H3" s="11" t="str">
        <f>IFERROR(INDEX(#REF!,MATCH(CONCATENATE($B3,H$1,$A$2),#REF!,0),15),"")&amp;CHAR(10)&amp;IFERROR(INDEX(#REF!,MATCH(CONCATENATE($B3,H$1,$A$3),#REF!,0),15),"")&amp;CHAR(10)&amp;IFERROR(INDEX(#REF!,MATCH(CONCATENATE($B3,H$1,$A$4),#REF!,0),15),"")&amp;CHAR(10)&amp;IFERROR(INDEX(#REF!,MATCH(CONCATENATE($B3,H$1,$A$5),#REF!,0),15),"")&amp;CHAR(10)&amp;IFERROR(INDEX(#REF!,MATCH(CONCATENATE($B3,H$1,$A$6),#REF!,0),15),"")&amp;CHAR(10)&amp;IFERROR(INDEX(#REF!,MATCH(CONCATENATE($B3,H$1,$A$7),#REF!,0),15),"")</f>
        <v xml:space="preserve">
</v>
      </c>
      <c r="J3" s="9" t="s">
        <v>40</v>
      </c>
      <c r="K3" s="55" t="s">
        <v>45</v>
      </c>
    </row>
    <row r="4" spans="1:12" ht="81" x14ac:dyDescent="0.2">
      <c r="A4" s="7" t="s">
        <v>55</v>
      </c>
      <c r="B4" s="16" t="s">
        <v>11</v>
      </c>
      <c r="C4" s="11" t="str">
        <f>IFERROR(INDEX(#REF!,MATCH(CONCATENATE($B4,C$1,$A$2),#REF!,0),15),"")&amp;CHAR(10)&amp;IFERROR(INDEX(#REF!,MATCH(CONCATENATE($B4,C$1,$A$3),#REF!,0),15),"")&amp;CHAR(10)&amp;IFERROR(INDEX(#REF!,MATCH(CONCATENATE($B4,C$1,$A$4),#REF!,0),15),"")&amp;CHAR(10)&amp;IFERROR(INDEX(#REF!,MATCH(CONCATENATE($B4,C$1,$A$5),#REF!,0),15),"")&amp;CHAR(10)&amp;IFERROR(INDEX(#REF!,MATCH(CONCATENATE($B4,C$1,$A$6),#REF!,0),15),"")&amp;CHAR(10)&amp;IFERROR(INDEX(#REF!,MATCH(CONCATENATE($B4,C$1,$A$7),#REF!,0),15),"")</f>
        <v xml:space="preserve">
</v>
      </c>
      <c r="D4" s="11" t="str">
        <f>IFERROR(INDEX(#REF!,MATCH(CONCATENATE($B4,D$1,$A$2),#REF!,0),15),"")&amp;CHAR(10)&amp;IFERROR(INDEX(#REF!,MATCH(CONCATENATE($B4,D$1,$A$3),#REF!,0),15),"")&amp;CHAR(10)&amp;IFERROR(INDEX(#REF!,MATCH(CONCATENATE($B4,D$1,$A$4),#REF!,0),15),"")&amp;CHAR(10)&amp;IFERROR(INDEX(#REF!,MATCH(CONCATENATE($B4,D$1,$A$5),#REF!,0),15),"")&amp;CHAR(10)&amp;IFERROR(INDEX(#REF!,MATCH(CONCATENATE($B4,D$1,$A$6),#REF!,0),15),"")&amp;CHAR(10)&amp;IFERROR(INDEX(#REF!,MATCH(CONCATENATE($B4,D$1,$A$7),#REF!,0),15),"")</f>
        <v xml:space="preserve">
</v>
      </c>
      <c r="E4" s="11" t="str">
        <f>IFERROR(INDEX(#REF!,MATCH(CONCATENATE($B4,E$1,$A$2),#REF!,0),15),"")&amp;CHAR(10)&amp;IFERROR(INDEX(#REF!,MATCH(CONCATENATE($B4,E$1,$A$3),#REF!,0),15),"")&amp;CHAR(10)&amp;IFERROR(INDEX(#REF!,MATCH(CONCATENATE($B4,E$1,$A$4),#REF!,0),15),"")&amp;CHAR(10)&amp;IFERROR(INDEX(#REF!,MATCH(CONCATENATE($B4,E$1,$A$5),#REF!,0),15),"")&amp;CHAR(10)&amp;IFERROR(INDEX(#REF!,MATCH(CONCATENATE($B4,E$1,$A$6),#REF!,0),15),"")&amp;CHAR(10)&amp;IFERROR(INDEX(#REF!,MATCH(CONCATENATE($B4,E$1,$A$7),#REF!,0),15),"")</f>
        <v xml:space="preserve">
</v>
      </c>
      <c r="F4" s="11" t="str">
        <f>IFERROR(INDEX(#REF!,MATCH(CONCATENATE($B4,F$1,$A$2),#REF!,0),15),"")&amp;CHAR(10)&amp;IFERROR(INDEX(#REF!,MATCH(CONCATENATE($B4,F$1,$A$3),#REF!,0),15),"")&amp;CHAR(10)&amp;IFERROR(INDEX(#REF!,MATCH(CONCATENATE($B4,F$1,$A$4),#REF!,0),15),"")&amp;CHAR(10)&amp;IFERROR(INDEX(#REF!,MATCH(CONCATENATE($B4,F$1,$A$5),#REF!,0),15),"")&amp;CHAR(10)&amp;IFERROR(INDEX(#REF!,MATCH(CONCATENATE($B4,F$1,$A$6),#REF!,0),15),"")&amp;CHAR(10)&amp;IFERROR(INDEX(#REF!,MATCH(CONCATENATE($B4,F$1,$A$7),#REF!,0),15),"")</f>
        <v xml:space="preserve">
</v>
      </c>
      <c r="G4" s="11" t="str">
        <f>IFERROR(INDEX(#REF!,MATCH(CONCATENATE($B4,G$1,$A$2),#REF!,0),15),"")&amp;CHAR(10)&amp;IFERROR(INDEX(#REF!,MATCH(CONCATENATE($B4,G$1,$A$3),#REF!,0),15),"")&amp;CHAR(10)&amp;IFERROR(INDEX(#REF!,MATCH(CONCATENATE($B4,G$1,$A$4),#REF!,0),15),"")&amp;CHAR(10)&amp;IFERROR(INDEX(#REF!,MATCH(CONCATENATE($B4,G$1,$A$5),#REF!,0),15),"")&amp;CHAR(10)&amp;IFERROR(INDEX(#REF!,MATCH(CONCATENATE($B4,G$1,$A$6),#REF!,0),15),"")&amp;CHAR(10)&amp;IFERROR(INDEX(#REF!,MATCH(CONCATENATE($B4,G$1,$A$7),#REF!,0),15),"")</f>
        <v xml:space="preserve">
</v>
      </c>
      <c r="H4" s="11" t="str">
        <f>IFERROR(INDEX(#REF!,MATCH(CONCATENATE($B4,H$1,$A$2),#REF!,0),15),"")&amp;CHAR(10)&amp;IFERROR(INDEX(#REF!,MATCH(CONCATENATE($B4,H$1,$A$3),#REF!,0),15),"")&amp;CHAR(10)&amp;IFERROR(INDEX(#REF!,MATCH(CONCATENATE($B4,H$1,$A$4),#REF!,0),15),"")&amp;CHAR(10)&amp;IFERROR(INDEX(#REF!,MATCH(CONCATENATE($B4,H$1,$A$5),#REF!,0),15),"")&amp;CHAR(10)&amp;IFERROR(INDEX(#REF!,MATCH(CONCATENATE($B4,H$1,$A$6),#REF!,0),15),"")&amp;CHAR(10)&amp;IFERROR(INDEX(#REF!,MATCH(CONCATENATE($B4,H$1,$A$7),#REF!,0),15),"")</f>
        <v xml:space="preserve">
</v>
      </c>
      <c r="J4">
        <v>1</v>
      </c>
      <c r="K4" s="35" t="s">
        <v>50</v>
      </c>
    </row>
    <row r="5" spans="1:12" ht="81" x14ac:dyDescent="0.2">
      <c r="A5" s="7" t="s">
        <v>61</v>
      </c>
      <c r="B5" s="16" t="s">
        <v>12</v>
      </c>
      <c r="C5" s="11" t="str">
        <f>IFERROR(INDEX(#REF!,MATCH(CONCATENATE($B5,C$1,$A$2),#REF!,0),15),"")&amp;CHAR(10)&amp;IFERROR(INDEX(#REF!,MATCH(CONCATENATE($B5,C$1,$A$3),#REF!,0),15),"")&amp;CHAR(10)&amp;IFERROR(INDEX(#REF!,MATCH(CONCATENATE($B5,C$1,$A$4),#REF!,0),15),"")&amp;CHAR(10)&amp;IFERROR(INDEX(#REF!,MATCH(CONCATENATE($B5,C$1,$A$5),#REF!,0),15),"")&amp;CHAR(10)&amp;IFERROR(INDEX(#REF!,MATCH(CONCATENATE($B5,C$1,$A$6),#REF!,0),15),"")&amp;CHAR(10)&amp;IFERROR(INDEX(#REF!,MATCH(CONCATENATE($B5,C$1,$A$7),#REF!,0),15),"")</f>
        <v xml:space="preserve">
</v>
      </c>
      <c r="D5" s="11" t="str">
        <f>IFERROR(INDEX(#REF!,MATCH(CONCATENATE($B5,D$1,$A$2),#REF!,0),15),"")&amp;CHAR(10)&amp;IFERROR(INDEX(#REF!,MATCH(CONCATENATE($B5,D$1,$A$3),#REF!,0),15),"")&amp;CHAR(10)&amp;IFERROR(INDEX(#REF!,MATCH(CONCATENATE($B5,D$1,$A$4),#REF!,0),15),"")&amp;CHAR(10)&amp;IFERROR(INDEX(#REF!,MATCH(CONCATENATE($B5,D$1,$A$5),#REF!,0),15),"")&amp;CHAR(10)&amp;IFERROR(INDEX(#REF!,MATCH(CONCATENATE($B5,D$1,$A$6),#REF!,0),15),"")&amp;CHAR(10)&amp;IFERROR(INDEX(#REF!,MATCH(CONCATENATE($B5,D$1,$A$7),#REF!,0),15),"")</f>
        <v xml:space="preserve">
</v>
      </c>
      <c r="E5" s="11" t="str">
        <f>IFERROR(INDEX(#REF!,MATCH(CONCATENATE($B5,E$1,$A$2),#REF!,0),15),"")&amp;CHAR(10)&amp;IFERROR(INDEX(#REF!,MATCH(CONCATENATE($B5,E$1,$A$3),#REF!,0),15),"")&amp;CHAR(10)&amp;IFERROR(INDEX(#REF!,MATCH(CONCATENATE($B5,E$1,$A$4),#REF!,0),15),"")&amp;CHAR(10)&amp;IFERROR(INDEX(#REF!,MATCH(CONCATENATE($B5,E$1,$A$5),#REF!,0),15),"")&amp;CHAR(10)&amp;IFERROR(INDEX(#REF!,MATCH(CONCATENATE($B5,E$1,$A$6),#REF!,0),15),"")&amp;CHAR(10)&amp;IFERROR(INDEX(#REF!,MATCH(CONCATENATE($B5,E$1,$A$7),#REF!,0),15),"")</f>
        <v xml:space="preserve">
</v>
      </c>
      <c r="F5" s="11" t="str">
        <f>IFERROR(INDEX(#REF!,MATCH(CONCATENATE($B5,F$1,$A$2),#REF!,0),15),"")&amp;CHAR(10)&amp;IFERROR(INDEX(#REF!,MATCH(CONCATENATE($B5,F$1,$A$3),#REF!,0),15),"")&amp;CHAR(10)&amp;IFERROR(INDEX(#REF!,MATCH(CONCATENATE($B5,F$1,$A$4),#REF!,0),15),"")&amp;CHAR(10)&amp;IFERROR(INDEX(#REF!,MATCH(CONCATENATE($B5,F$1,$A$5),#REF!,0),15),"")&amp;CHAR(10)&amp;IFERROR(INDEX(#REF!,MATCH(CONCATENATE($B5,F$1,$A$6),#REF!,0),15),"")&amp;CHAR(10)&amp;IFERROR(INDEX(#REF!,MATCH(CONCATENATE($B5,F$1,$A$7),#REF!,0),15),"")</f>
        <v xml:space="preserve">
</v>
      </c>
      <c r="G5" s="11" t="str">
        <f>IFERROR(INDEX(#REF!,MATCH(CONCATENATE($B5,G$1,$A$2),#REF!,0),15),"")&amp;CHAR(10)&amp;IFERROR(INDEX(#REF!,MATCH(CONCATENATE($B5,G$1,$A$3),#REF!,0),15),"")&amp;CHAR(10)&amp;IFERROR(INDEX(#REF!,MATCH(CONCATENATE($B5,G$1,$A$4),#REF!,0),15),"")&amp;CHAR(10)&amp;IFERROR(INDEX(#REF!,MATCH(CONCATENATE($B5,G$1,$A$5),#REF!,0),15),"")&amp;CHAR(10)&amp;IFERROR(INDEX(#REF!,MATCH(CONCATENATE($B5,G$1,$A$6),#REF!,0),15),"")&amp;CHAR(10)&amp;IFERROR(INDEX(#REF!,MATCH(CONCATENATE($B5,G$1,$A$7),#REF!,0),15),"")</f>
        <v xml:space="preserve">
</v>
      </c>
      <c r="H5" s="11" t="str">
        <f>IFERROR(INDEX(#REF!,MATCH(CONCATENATE($B5,H$1,$A$2),#REF!,0),15),"")&amp;CHAR(10)&amp;IFERROR(INDEX(#REF!,MATCH(CONCATENATE($B5,H$1,$A$3),#REF!,0),15),"")&amp;CHAR(10)&amp;IFERROR(INDEX(#REF!,MATCH(CONCATENATE($B5,H$1,$A$4),#REF!,0),15),"")&amp;CHAR(10)&amp;IFERROR(INDEX(#REF!,MATCH(CONCATENATE($B5,H$1,$A$5),#REF!,0),15),"")&amp;CHAR(10)&amp;IFERROR(INDEX(#REF!,MATCH(CONCATENATE($B5,H$1,$A$6),#REF!,0),15),"")&amp;CHAR(10)&amp;IFERROR(INDEX(#REF!,MATCH(CONCATENATE($B5,H$1,$A$7),#REF!,0),15),"")</f>
        <v xml:space="preserve">
</v>
      </c>
      <c r="J5">
        <v>2</v>
      </c>
      <c r="K5" s="56" t="s">
        <v>123</v>
      </c>
    </row>
    <row r="6" spans="1:12" ht="81" x14ac:dyDescent="0.2">
      <c r="A6" s="7" t="s">
        <v>56</v>
      </c>
      <c r="B6" s="16" t="s">
        <v>13</v>
      </c>
      <c r="C6" s="11" t="str">
        <f>IFERROR(INDEX(#REF!,MATCH(CONCATENATE($B6,C$1,$A$2),#REF!,0),15),"")&amp;CHAR(10)&amp;IFERROR(INDEX(#REF!,MATCH(CONCATENATE($B6,C$1,$A$3),#REF!,0),15),"")&amp;CHAR(10)&amp;IFERROR(INDEX(#REF!,MATCH(CONCATENATE($B6,C$1,$A$4),#REF!,0),15),"")&amp;CHAR(10)&amp;IFERROR(INDEX(#REF!,MATCH(CONCATENATE($B6,C$1,$A$5),#REF!,0),15),"")&amp;CHAR(10)&amp;IFERROR(INDEX(#REF!,MATCH(CONCATENATE($B6,C$1,$A$6),#REF!,0),15),"")&amp;CHAR(10)&amp;IFERROR(INDEX(#REF!,MATCH(CONCATENATE($B6,C$1,$A$7),#REF!,0),15),"")</f>
        <v xml:space="preserve">
</v>
      </c>
      <c r="D6" s="11" t="str">
        <f>IFERROR(INDEX(#REF!,MATCH(CONCATENATE($B6,D$1,$A$2),#REF!,0),15),"")&amp;CHAR(10)&amp;IFERROR(INDEX(#REF!,MATCH(CONCATENATE($B6,D$1,$A$3),#REF!,0),15),"")&amp;CHAR(10)&amp;IFERROR(INDEX(#REF!,MATCH(CONCATENATE($B6,D$1,$A$4),#REF!,0),15),"")&amp;CHAR(10)&amp;IFERROR(INDEX(#REF!,MATCH(CONCATENATE($B6,D$1,$A$5),#REF!,0),15),"")&amp;CHAR(10)&amp;IFERROR(INDEX(#REF!,MATCH(CONCATENATE($B6,D$1,$A$6),#REF!,0),15),"")&amp;CHAR(10)&amp;IFERROR(INDEX(#REF!,MATCH(CONCATENATE($B6,D$1,$A$7),#REF!,0),15),"")</f>
        <v xml:space="preserve">
</v>
      </c>
      <c r="E6" s="11" t="str">
        <f>IFERROR(INDEX(#REF!,MATCH(CONCATENATE($B6,E$1,$A$2),#REF!,0),15),"")&amp;CHAR(10)&amp;IFERROR(INDEX(#REF!,MATCH(CONCATENATE($B6,E$1,$A$3),#REF!,0),15),"")&amp;CHAR(10)&amp;IFERROR(INDEX(#REF!,MATCH(CONCATENATE($B6,E$1,$A$4),#REF!,0),15),"")&amp;CHAR(10)&amp;IFERROR(INDEX(#REF!,MATCH(CONCATENATE($B6,E$1,$A$5),#REF!,0),15),"")&amp;CHAR(10)&amp;IFERROR(INDEX(#REF!,MATCH(CONCATENATE($B6,E$1,$A$6),#REF!,0),15),"")&amp;CHAR(10)&amp;IFERROR(INDEX(#REF!,MATCH(CONCATENATE($B6,E$1,$A$7),#REF!,0),15),"")</f>
        <v xml:space="preserve">
</v>
      </c>
      <c r="F6" s="11" t="str">
        <f>IFERROR(INDEX(#REF!,MATCH(CONCATENATE($B6,F$1,$A$2),#REF!,0),15),"")&amp;CHAR(10)&amp;IFERROR(INDEX(#REF!,MATCH(CONCATENATE($B6,F$1,$A$3),#REF!,0),15),"")&amp;CHAR(10)&amp;IFERROR(INDEX(#REF!,MATCH(CONCATENATE($B6,F$1,$A$4),#REF!,0),15),"")&amp;CHAR(10)&amp;IFERROR(INDEX(#REF!,MATCH(CONCATENATE($B6,F$1,$A$5),#REF!,0),15),"")&amp;CHAR(10)&amp;IFERROR(INDEX(#REF!,MATCH(CONCATENATE($B6,F$1,$A$6),#REF!,0),15),"")&amp;CHAR(10)&amp;IFERROR(INDEX(#REF!,MATCH(CONCATENATE($B6,F$1,$A$7),#REF!,0),15),"")</f>
        <v xml:space="preserve">
</v>
      </c>
      <c r="G6" s="11" t="str">
        <f>IFERROR(INDEX(#REF!,MATCH(CONCATENATE($B6,G$1,$A$2),#REF!,0),15),"")&amp;CHAR(10)&amp;IFERROR(INDEX(#REF!,MATCH(CONCATENATE($B6,G$1,$A$3),#REF!,0),15),"")&amp;CHAR(10)&amp;IFERROR(INDEX(#REF!,MATCH(CONCATENATE($B6,G$1,$A$4),#REF!,0),15),"")&amp;CHAR(10)&amp;IFERROR(INDEX(#REF!,MATCH(CONCATENATE($B6,G$1,$A$5),#REF!,0),15),"")&amp;CHAR(10)&amp;IFERROR(INDEX(#REF!,MATCH(CONCATENATE($B6,G$1,$A$6),#REF!,0),15),"")&amp;CHAR(10)&amp;IFERROR(INDEX(#REF!,MATCH(CONCATENATE($B6,G$1,$A$7),#REF!,0),15),"")</f>
        <v xml:space="preserve">
</v>
      </c>
      <c r="H6" s="11" t="str">
        <f>IFERROR(INDEX(#REF!,MATCH(CONCATENATE($B6,H$1,$A$2),#REF!,0),15),"")&amp;CHAR(10)&amp;IFERROR(INDEX(#REF!,MATCH(CONCATENATE($B6,H$1,$A$3),#REF!,0),15),"")&amp;CHAR(10)&amp;IFERROR(INDEX(#REF!,MATCH(CONCATENATE($B6,H$1,$A$4),#REF!,0),15),"")&amp;CHAR(10)&amp;IFERROR(INDEX(#REF!,MATCH(CONCATENATE($B6,H$1,$A$5),#REF!,0),15),"")&amp;CHAR(10)&amp;IFERROR(INDEX(#REF!,MATCH(CONCATENATE($B6,H$1,$A$6),#REF!,0),15),"")&amp;CHAR(10)&amp;IFERROR(INDEX(#REF!,MATCH(CONCATENATE($B6,H$1,$A$7),#REF!,0),15),"")</f>
        <v xml:space="preserve">
</v>
      </c>
      <c r="J6">
        <v>3</v>
      </c>
      <c r="K6" s="56" t="s">
        <v>285</v>
      </c>
    </row>
    <row r="7" spans="1:12" ht="81" x14ac:dyDescent="0.2">
      <c r="A7" s="6" t="s">
        <v>57</v>
      </c>
      <c r="B7" s="16" t="s">
        <v>14</v>
      </c>
      <c r="C7" s="11" t="str">
        <f>IFERROR(INDEX(#REF!,MATCH(CONCATENATE($B7,C$1,$A$2),#REF!,0),15),"")&amp;CHAR(10)&amp;IFERROR(INDEX(#REF!,MATCH(CONCATENATE($B7,C$1,$A$3),#REF!,0),15),"")&amp;CHAR(10)&amp;IFERROR(INDEX(#REF!,MATCH(CONCATENATE($B7,C$1,$A$4),#REF!,0),15),"")&amp;CHAR(10)&amp;IFERROR(INDEX(#REF!,MATCH(CONCATENATE($B7,C$1,$A$5),#REF!,0),15),"")&amp;CHAR(10)&amp;IFERROR(INDEX(#REF!,MATCH(CONCATENATE($B7,C$1,$A$6),#REF!,0),15),"")&amp;CHAR(10)&amp;IFERROR(INDEX(#REF!,MATCH(CONCATENATE($B7,C$1,$A$7),#REF!,0),15),"")</f>
        <v xml:space="preserve">
</v>
      </c>
      <c r="D7" s="11" t="str">
        <f>IFERROR(INDEX(#REF!,MATCH(CONCATENATE($B7,D$1,$A$2),#REF!,0),15),"")&amp;CHAR(10)&amp;IFERROR(INDEX(#REF!,MATCH(CONCATENATE($B7,D$1,$A$3),#REF!,0),15),"")&amp;CHAR(10)&amp;IFERROR(INDEX(#REF!,MATCH(CONCATENATE($B7,D$1,$A$4),#REF!,0),15),"")&amp;CHAR(10)&amp;IFERROR(INDEX(#REF!,MATCH(CONCATENATE($B7,D$1,$A$5),#REF!,0),15),"")&amp;CHAR(10)&amp;IFERROR(INDEX(#REF!,MATCH(CONCATENATE($B7,D$1,$A$6),#REF!,0),15),"")&amp;CHAR(10)&amp;IFERROR(INDEX(#REF!,MATCH(CONCATENATE($B7,D$1,$A$7),#REF!,0),15),"")</f>
        <v xml:space="preserve">
</v>
      </c>
      <c r="E7" s="11" t="str">
        <f>IFERROR(INDEX(#REF!,MATCH(CONCATENATE($B7,E$1,$A$2),#REF!,0),15),"")&amp;CHAR(10)&amp;IFERROR(INDEX(#REF!,MATCH(CONCATENATE($B7,E$1,$A$3),#REF!,0),15),"")&amp;CHAR(10)&amp;IFERROR(INDEX(#REF!,MATCH(CONCATENATE($B7,E$1,$A$4),#REF!,0),15),"")&amp;CHAR(10)&amp;IFERROR(INDEX(#REF!,MATCH(CONCATENATE($B7,E$1,$A$5),#REF!,0),15),"")&amp;CHAR(10)&amp;IFERROR(INDEX(#REF!,MATCH(CONCATENATE($B7,E$1,$A$6),#REF!,0),15),"")&amp;CHAR(10)&amp;IFERROR(INDEX(#REF!,MATCH(CONCATENATE($B7,E$1,$A$7),#REF!,0),15),"")</f>
        <v xml:space="preserve">
</v>
      </c>
      <c r="F7" s="11" t="str">
        <f>IFERROR(INDEX(#REF!,MATCH(CONCATENATE($B7,F$1,$A$2),#REF!,0),15),"")&amp;CHAR(10)&amp;IFERROR(INDEX(#REF!,MATCH(CONCATENATE($B7,F$1,$A$3),#REF!,0),15),"")&amp;CHAR(10)&amp;IFERROR(INDEX(#REF!,MATCH(CONCATENATE($B7,F$1,$A$4),#REF!,0),15),"")&amp;CHAR(10)&amp;IFERROR(INDEX(#REF!,MATCH(CONCATENATE($B7,F$1,$A$5),#REF!,0),15),"")&amp;CHAR(10)&amp;IFERROR(INDEX(#REF!,MATCH(CONCATENATE($B7,F$1,$A$6),#REF!,0),15),"")&amp;CHAR(10)&amp;IFERROR(INDEX(#REF!,MATCH(CONCATENATE($B7,F$1,$A$7),#REF!,0),15),"")</f>
        <v xml:space="preserve">
</v>
      </c>
      <c r="G7" s="11" t="str">
        <f>IFERROR(INDEX(#REF!,MATCH(CONCATENATE($B7,G$1,$A$2),#REF!,0),15),"")&amp;CHAR(10)&amp;IFERROR(INDEX(#REF!,MATCH(CONCATENATE($B7,G$1,$A$3),#REF!,0),15),"")&amp;CHAR(10)&amp;IFERROR(INDEX(#REF!,MATCH(CONCATENATE($B7,G$1,$A$4),#REF!,0),15),"")&amp;CHAR(10)&amp;IFERROR(INDEX(#REF!,MATCH(CONCATENATE($B7,G$1,$A$5),#REF!,0),15),"")&amp;CHAR(10)&amp;IFERROR(INDEX(#REF!,MATCH(CONCATENATE($B7,G$1,$A$6),#REF!,0),15),"")&amp;CHAR(10)&amp;IFERROR(INDEX(#REF!,MATCH(CONCATENATE($B7,G$1,$A$7),#REF!,0),15),"")</f>
        <v xml:space="preserve">
</v>
      </c>
      <c r="H7" s="11" t="str">
        <f>IFERROR(INDEX(#REF!,MATCH(CONCATENATE($B7,H$1,$A$2),#REF!,0),15),"")&amp;CHAR(10)&amp;IFERROR(INDEX(#REF!,MATCH(CONCATENATE($B7,H$1,$A$3),#REF!,0),15),"")&amp;CHAR(10)&amp;IFERROR(INDEX(#REF!,MATCH(CONCATENATE($B7,H$1,$A$4),#REF!,0),15),"")&amp;CHAR(10)&amp;IFERROR(INDEX(#REF!,MATCH(CONCATENATE($B7,H$1,$A$5),#REF!,0),15),"")&amp;CHAR(10)&amp;IFERROR(INDEX(#REF!,MATCH(CONCATENATE($B7,H$1,$A$6),#REF!,0),15),"")&amp;CHAR(10)&amp;IFERROR(INDEX(#REF!,MATCH(CONCATENATE($B7,H$1,$A$7),#REF!,0),15),"")</f>
        <v xml:space="preserve">
</v>
      </c>
      <c r="J7">
        <v>4</v>
      </c>
      <c r="K7" s="49" t="s">
        <v>46</v>
      </c>
    </row>
    <row r="8" spans="1:12" ht="15" x14ac:dyDescent="0.2">
      <c r="B8" s="16"/>
      <c r="C8" s="12"/>
      <c r="D8" s="12"/>
      <c r="E8" s="12"/>
      <c r="F8" s="12"/>
      <c r="G8" s="12"/>
      <c r="H8" s="12"/>
      <c r="J8">
        <v>5</v>
      </c>
    </row>
    <row r="9" spans="1:12" ht="81" x14ac:dyDescent="0.2">
      <c r="A9" s="7" t="s">
        <v>51</v>
      </c>
      <c r="B9" s="16" t="s">
        <v>0</v>
      </c>
      <c r="C9" s="11" t="str">
        <f>IFERROR(INDEX(#REF!,MATCH(CONCATENATE($B9,C$1,$A$9),#REF!,0),15),"")&amp;CHAR(10)&amp;IFERROR(INDEX(#REF!,MATCH(CONCATENATE($B9,C$1,$A$3),#REF!,0),15),"")&amp;CHAR(10)&amp;IFERROR(INDEX(#REF!,MATCH(CONCATENATE($B9,C$1,$A$4),#REF!,0),15),"")&amp;CHAR(10)&amp;IFERROR(INDEX(#REF!,MATCH(CONCATENATE($B9,C$1,$A$5),#REF!,0),15),"")&amp;CHAR(10)&amp;IFERROR(INDEX(#REF!,MATCH(CONCATENATE($B9,C$1,$A$6),#REF!,0),15),"")&amp;CHAR(10)&amp;IFERROR(INDEX(#REF!,MATCH(CONCATENATE($B9,C$1,$A$7),#REF!,0),15),"")</f>
        <v xml:space="preserve">
</v>
      </c>
      <c r="D9" s="11" t="str">
        <f>IFERROR(INDEX(#REF!,MATCH(CONCATENATE($B9,D$1,$A$9),#REF!,0),15),"")&amp;CHAR(10)&amp;IFERROR(INDEX(#REF!,MATCH(CONCATENATE($B9,D$1,$A$3),#REF!,0),15),"")&amp;CHAR(10)&amp;IFERROR(INDEX(#REF!,MATCH(CONCATENATE($B9,D$1,$A$4),#REF!,0),15),"")&amp;CHAR(10)&amp;IFERROR(INDEX(#REF!,MATCH(CONCATENATE($B9,D$1,$A$5),#REF!,0),15),"")&amp;CHAR(10)&amp;IFERROR(INDEX(#REF!,MATCH(CONCATENATE($B9,D$1,$A$6),#REF!,0),15),"")&amp;CHAR(10)&amp;IFERROR(INDEX(#REF!,MATCH(CONCATENATE($B9,D$1,$A$7),#REF!,0),15),"")</f>
        <v xml:space="preserve">
</v>
      </c>
      <c r="E9" s="11" t="str">
        <f>IFERROR(INDEX(#REF!,MATCH(CONCATENATE($B9,E$1,$A$9),#REF!,0),15),"")&amp;CHAR(10)&amp;IFERROR(INDEX(#REF!,MATCH(CONCATENATE($B9,E$1,$A$3),#REF!,0),15),"")&amp;CHAR(10)&amp;IFERROR(INDEX(#REF!,MATCH(CONCATENATE($B9,E$1,$A$4),#REF!,0),15),"")&amp;CHAR(10)&amp;IFERROR(INDEX(#REF!,MATCH(CONCATENATE($B9,E$1,$A$5),#REF!,0),15),"")&amp;CHAR(10)&amp;IFERROR(INDEX(#REF!,MATCH(CONCATENATE($B9,E$1,$A$6),#REF!,0),15),"")&amp;CHAR(10)&amp;IFERROR(INDEX(#REF!,MATCH(CONCATENATE($B9,E$1,$A$7),#REF!,0),15),"")</f>
        <v xml:space="preserve">
</v>
      </c>
      <c r="F9" s="11" t="str">
        <f>IFERROR(INDEX(#REF!,MATCH(CONCATENATE($B9,F$1,$A$9),#REF!,0),15),"")&amp;CHAR(10)&amp;IFERROR(INDEX(#REF!,MATCH(CONCATENATE($B9,F$1,$A$3),#REF!,0),15),"")&amp;CHAR(10)&amp;IFERROR(INDEX(#REF!,MATCH(CONCATENATE($B9,F$1,$A$4),#REF!,0),15),"")&amp;CHAR(10)&amp;IFERROR(INDEX(#REF!,MATCH(CONCATENATE($B9,F$1,$A$5),#REF!,0),15),"")&amp;CHAR(10)&amp;IFERROR(INDEX(#REF!,MATCH(CONCATENATE($B9,F$1,$A$6),#REF!,0),15),"")&amp;CHAR(10)&amp;IFERROR(INDEX(#REF!,MATCH(CONCATENATE($B9,F$1,$A$7),#REF!,0),15),"")</f>
        <v xml:space="preserve">
</v>
      </c>
      <c r="G9" s="11" t="str">
        <f>IFERROR(INDEX(#REF!,MATCH(CONCATENATE($B9,G$1,$A$9),#REF!,0),15),"")&amp;CHAR(10)&amp;IFERROR(INDEX(#REF!,MATCH(CONCATENATE($B9,G$1,$A$3),#REF!,0),15),"")&amp;CHAR(10)&amp;IFERROR(INDEX(#REF!,MATCH(CONCATENATE($B9,G$1,$A$4),#REF!,0),15),"")&amp;CHAR(10)&amp;IFERROR(INDEX(#REF!,MATCH(CONCATENATE($B9,G$1,$A$5),#REF!,0),15),"")&amp;CHAR(10)&amp;IFERROR(INDEX(#REF!,MATCH(CONCATENATE($B9,G$1,$A$6),#REF!,0),15),"")&amp;CHAR(10)&amp;IFERROR(INDEX(#REF!,MATCH(CONCATENATE($B9,G$1,$A$7),#REF!,0),15),"")</f>
        <v xml:space="preserve">
</v>
      </c>
      <c r="H9" s="11" t="str">
        <f>IFERROR(INDEX(#REF!,MATCH(CONCATENATE($B9,H$1,$A$9),#REF!,0),15),"")&amp;CHAR(10)&amp;IFERROR(INDEX(#REF!,MATCH(CONCATENATE($B9,H$1,$A$3),#REF!,0),15),"")&amp;CHAR(10)&amp;IFERROR(INDEX(#REF!,MATCH(CONCATENATE($B9,H$1,$A$4),#REF!,0),15),"")&amp;CHAR(10)&amp;IFERROR(INDEX(#REF!,MATCH(CONCATENATE($B9,H$1,$A$5),#REF!,0),15),"")&amp;CHAR(10)&amp;IFERROR(INDEX(#REF!,MATCH(CONCATENATE($B9,H$1,$A$6),#REF!,0),15),"")&amp;CHAR(10)&amp;IFERROR(INDEX(#REF!,MATCH(CONCATENATE($B9,H$1,$A$7),#REF!,0),15),"")</f>
        <v xml:space="preserve">
</v>
      </c>
      <c r="J9">
        <v>6</v>
      </c>
    </row>
    <row r="10" spans="1:12" ht="81" x14ac:dyDescent="0.2">
      <c r="A10" s="6"/>
      <c r="B10" s="16" t="s">
        <v>10</v>
      </c>
      <c r="C10" s="11" t="str">
        <f>IFERROR(INDEX(#REF!,MATCH(CONCATENATE($B10,C$1,$A$9),#REF!,0),15),"")&amp;CHAR(10)&amp;IFERROR(INDEX(#REF!,MATCH(CONCATENATE($B10,C$1,$A$3),#REF!,0),15),"")&amp;CHAR(10)&amp;IFERROR(INDEX(#REF!,MATCH(CONCATENATE($B10,C$1,$A$4),#REF!,0),15),"")&amp;CHAR(10)&amp;IFERROR(INDEX(#REF!,MATCH(CONCATENATE($B10,C$1,$A$5),#REF!,0),15),"")&amp;CHAR(10)&amp;IFERROR(INDEX(#REF!,MATCH(CONCATENATE($B10,C$1,$A$6),#REF!,0),15),"")&amp;CHAR(10)&amp;IFERROR(INDEX(#REF!,MATCH(CONCATENATE($B10,C$1,$A$7),#REF!,0),15),"")</f>
        <v xml:space="preserve">
</v>
      </c>
      <c r="D10" s="11" t="str">
        <f>IFERROR(INDEX(#REF!,MATCH(CONCATENATE($B10,D$1,$A$9),#REF!,0),15),"")&amp;CHAR(10)&amp;IFERROR(INDEX(#REF!,MATCH(CONCATENATE($B10,D$1,$A$3),#REF!,0),15),"")&amp;CHAR(10)&amp;IFERROR(INDEX(#REF!,MATCH(CONCATENATE($B10,D$1,$A$4),#REF!,0),15),"")&amp;CHAR(10)&amp;IFERROR(INDEX(#REF!,MATCH(CONCATENATE($B10,D$1,$A$5),#REF!,0),15),"")&amp;CHAR(10)&amp;IFERROR(INDEX(#REF!,MATCH(CONCATENATE($B10,D$1,$A$6),#REF!,0),15),"")&amp;CHAR(10)&amp;IFERROR(INDEX(#REF!,MATCH(CONCATENATE($B10,D$1,$A$7),#REF!,0),15),"")</f>
        <v xml:space="preserve">
</v>
      </c>
      <c r="E10" s="11" t="str">
        <f>IFERROR(INDEX(#REF!,MATCH(CONCATENATE($B10,E$1,$A$9),#REF!,0),15),"")&amp;CHAR(10)&amp;IFERROR(INDEX(#REF!,MATCH(CONCATENATE($B10,E$1,$A$3),#REF!,0),15),"")&amp;CHAR(10)&amp;IFERROR(INDEX(#REF!,MATCH(CONCATENATE($B10,E$1,$A$4),#REF!,0),15),"")&amp;CHAR(10)&amp;IFERROR(INDEX(#REF!,MATCH(CONCATENATE($B10,E$1,$A$5),#REF!,0),15),"")&amp;CHAR(10)&amp;IFERROR(INDEX(#REF!,MATCH(CONCATENATE($B10,E$1,$A$6),#REF!,0),15),"")&amp;CHAR(10)&amp;IFERROR(INDEX(#REF!,MATCH(CONCATENATE($B10,E$1,$A$7),#REF!,0),15),"")</f>
        <v xml:space="preserve">
</v>
      </c>
      <c r="F10" s="11" t="str">
        <f>IFERROR(INDEX(#REF!,MATCH(CONCATENATE($B10,F$1,$A$9),#REF!,0),15),"")&amp;CHAR(10)&amp;IFERROR(INDEX(#REF!,MATCH(CONCATENATE($B10,F$1,$A$3),#REF!,0),15),"")&amp;CHAR(10)&amp;IFERROR(INDEX(#REF!,MATCH(CONCATENATE($B10,F$1,$A$4),#REF!,0),15),"")&amp;CHAR(10)&amp;IFERROR(INDEX(#REF!,MATCH(CONCATENATE($B10,F$1,$A$5),#REF!,0),15),"")&amp;CHAR(10)&amp;IFERROR(INDEX(#REF!,MATCH(CONCATENATE($B10,F$1,$A$6),#REF!,0),15),"")&amp;CHAR(10)&amp;IFERROR(INDEX(#REF!,MATCH(CONCATENATE($B10,F$1,$A$7),#REF!,0),15),"")</f>
        <v xml:space="preserve">
</v>
      </c>
      <c r="G10" s="11" t="str">
        <f>IFERROR(INDEX(#REF!,MATCH(CONCATENATE($B10,G$1,$A$9),#REF!,0),15),"")&amp;CHAR(10)&amp;IFERROR(INDEX(#REF!,MATCH(CONCATENATE($B10,G$1,$A$3),#REF!,0),15),"")&amp;CHAR(10)&amp;IFERROR(INDEX(#REF!,MATCH(CONCATENATE($B10,G$1,$A$4),#REF!,0),15),"")&amp;CHAR(10)&amp;IFERROR(INDEX(#REF!,MATCH(CONCATENATE($B10,G$1,$A$5),#REF!,0),15),"")&amp;CHAR(10)&amp;IFERROR(INDEX(#REF!,MATCH(CONCATENATE($B10,G$1,$A$6),#REF!,0),15),"")&amp;CHAR(10)&amp;IFERROR(INDEX(#REF!,MATCH(CONCATENATE($B10,G$1,$A$7),#REF!,0),15),"")</f>
        <v xml:space="preserve">
</v>
      </c>
      <c r="H10" s="11" t="str">
        <f>IFERROR(INDEX(#REF!,MATCH(CONCATENATE($B10,H$1,$A$9),#REF!,0),15),"")&amp;CHAR(10)&amp;IFERROR(INDEX(#REF!,MATCH(CONCATENATE($B10,H$1,$A$3),#REF!,0),15),"")&amp;CHAR(10)&amp;IFERROR(INDEX(#REF!,MATCH(CONCATENATE($B10,H$1,$A$4),#REF!,0),15),"")&amp;CHAR(10)&amp;IFERROR(INDEX(#REF!,MATCH(CONCATENATE($B10,H$1,$A$5),#REF!,0),15),"")&amp;CHAR(10)&amp;IFERROR(INDEX(#REF!,MATCH(CONCATENATE($B10,H$1,$A$6),#REF!,0),15),"")&amp;CHAR(10)&amp;IFERROR(INDEX(#REF!,MATCH(CONCATENATE($B10,H$1,$A$7),#REF!,0),15),"")</f>
        <v xml:space="preserve">
</v>
      </c>
      <c r="J10">
        <v>7</v>
      </c>
    </row>
    <row r="11" spans="1:12" ht="81" x14ac:dyDescent="0.2">
      <c r="A11" s="7"/>
      <c r="B11" s="16" t="s">
        <v>11</v>
      </c>
      <c r="C11" s="11" t="str">
        <f>IFERROR(INDEX(#REF!,MATCH(CONCATENATE($B11,C$1,$A$9),#REF!,0),15),"")&amp;CHAR(10)&amp;IFERROR(INDEX(#REF!,MATCH(CONCATENATE($B11,C$1,$A$3),#REF!,0),15),"")&amp;CHAR(10)&amp;IFERROR(INDEX(#REF!,MATCH(CONCATENATE($B11,C$1,$A$4),#REF!,0),15),"")&amp;CHAR(10)&amp;IFERROR(INDEX(#REF!,MATCH(CONCATENATE($B11,C$1,$A$5),#REF!,0),15),"")&amp;CHAR(10)&amp;IFERROR(INDEX(#REF!,MATCH(CONCATENATE($B11,C$1,$A$6),#REF!,0),15),"")&amp;CHAR(10)&amp;IFERROR(INDEX(#REF!,MATCH(CONCATENATE($B11,C$1,$A$7),#REF!,0),15),"")</f>
        <v xml:space="preserve">
</v>
      </c>
      <c r="D11" s="11" t="str">
        <f>IFERROR(INDEX(#REF!,MATCH(CONCATENATE($B11,D$1,$A$9),#REF!,0),15),"")&amp;CHAR(10)&amp;IFERROR(INDEX(#REF!,MATCH(CONCATENATE($B11,D$1,$A$3),#REF!,0),15),"")&amp;CHAR(10)&amp;IFERROR(INDEX(#REF!,MATCH(CONCATENATE($B11,D$1,$A$4),#REF!,0),15),"")&amp;CHAR(10)&amp;IFERROR(INDEX(#REF!,MATCH(CONCATENATE($B11,D$1,$A$5),#REF!,0),15),"")&amp;CHAR(10)&amp;IFERROR(INDEX(#REF!,MATCH(CONCATENATE($B11,D$1,$A$6),#REF!,0),15),"")&amp;CHAR(10)&amp;IFERROR(INDEX(#REF!,MATCH(CONCATENATE($B11,D$1,$A$7),#REF!,0),15),"")</f>
        <v xml:space="preserve">
</v>
      </c>
      <c r="E11" s="11" t="str">
        <f>IFERROR(INDEX(#REF!,MATCH(CONCATENATE($B11,E$1,$A$9),#REF!,0),15),"")&amp;CHAR(10)&amp;IFERROR(INDEX(#REF!,MATCH(CONCATENATE($B11,E$1,$A$3),#REF!,0),15),"")&amp;CHAR(10)&amp;IFERROR(INDEX(#REF!,MATCH(CONCATENATE($B11,E$1,$A$4),#REF!,0),15),"")&amp;CHAR(10)&amp;IFERROR(INDEX(#REF!,MATCH(CONCATENATE($B11,E$1,$A$5),#REF!,0),15),"")&amp;CHAR(10)&amp;IFERROR(INDEX(#REF!,MATCH(CONCATENATE($B11,E$1,$A$6),#REF!,0),15),"")&amp;CHAR(10)&amp;IFERROR(INDEX(#REF!,MATCH(CONCATENATE($B11,E$1,$A$7),#REF!,0),15),"")</f>
        <v xml:space="preserve">
</v>
      </c>
      <c r="F11" s="11" t="str">
        <f>IFERROR(INDEX(#REF!,MATCH(CONCATENATE($B11,F$1,$A$9),#REF!,0),15),"")&amp;CHAR(10)&amp;IFERROR(INDEX(#REF!,MATCH(CONCATENATE($B11,F$1,$A$3),#REF!,0),15),"")&amp;CHAR(10)&amp;IFERROR(INDEX(#REF!,MATCH(CONCATENATE($B11,F$1,$A$4),#REF!,0),15),"")&amp;CHAR(10)&amp;IFERROR(INDEX(#REF!,MATCH(CONCATENATE($B11,F$1,$A$5),#REF!,0),15),"")&amp;CHAR(10)&amp;IFERROR(INDEX(#REF!,MATCH(CONCATENATE($B11,F$1,$A$6),#REF!,0),15),"")&amp;CHAR(10)&amp;IFERROR(INDEX(#REF!,MATCH(CONCATENATE($B11,F$1,$A$7),#REF!,0),15),"")</f>
        <v xml:space="preserve">
</v>
      </c>
      <c r="G11" s="11" t="str">
        <f>IFERROR(INDEX(#REF!,MATCH(CONCATENATE($B11,G$1,$A$9),#REF!,0),15),"")&amp;CHAR(10)&amp;IFERROR(INDEX(#REF!,MATCH(CONCATENATE($B11,G$1,$A$3),#REF!,0),15),"")&amp;CHAR(10)&amp;IFERROR(INDEX(#REF!,MATCH(CONCATENATE($B11,G$1,$A$4),#REF!,0),15),"")&amp;CHAR(10)&amp;IFERROR(INDEX(#REF!,MATCH(CONCATENATE($B11,G$1,$A$5),#REF!,0),15),"")&amp;CHAR(10)&amp;IFERROR(INDEX(#REF!,MATCH(CONCATENATE($B11,G$1,$A$6),#REF!,0),15),"")&amp;CHAR(10)&amp;IFERROR(INDEX(#REF!,MATCH(CONCATENATE($B11,G$1,$A$7),#REF!,0),15),"")</f>
        <v xml:space="preserve">
</v>
      </c>
      <c r="H11" s="11" t="str">
        <f>IFERROR(INDEX(#REF!,MATCH(CONCATENATE($B11,H$1,$A$9),#REF!,0),15),"")&amp;CHAR(10)&amp;IFERROR(INDEX(#REF!,MATCH(CONCATENATE($B11,H$1,$A$3),#REF!,0),15),"")&amp;CHAR(10)&amp;IFERROR(INDEX(#REF!,MATCH(CONCATENATE($B11,H$1,$A$4),#REF!,0),15),"")&amp;CHAR(10)&amp;IFERROR(INDEX(#REF!,MATCH(CONCATENATE($B11,H$1,$A$5),#REF!,0),15),"")&amp;CHAR(10)&amp;IFERROR(INDEX(#REF!,MATCH(CONCATENATE($B11,H$1,$A$6),#REF!,0),15),"")&amp;CHAR(10)&amp;IFERROR(INDEX(#REF!,MATCH(CONCATENATE($B11,H$1,$A$7),#REF!,0),15),"")</f>
        <v xml:space="preserve">
</v>
      </c>
      <c r="J11">
        <v>8</v>
      </c>
    </row>
    <row r="12" spans="1:12" ht="81" x14ac:dyDescent="0.2">
      <c r="A12" s="7"/>
      <c r="B12" s="16" t="s">
        <v>12</v>
      </c>
      <c r="C12" s="11" t="str">
        <f>IFERROR(INDEX(#REF!,MATCH(CONCATENATE($B12,C$1,$A$9),#REF!,0),15),"")&amp;CHAR(10)&amp;IFERROR(INDEX(#REF!,MATCH(CONCATENATE($B12,C$1,$A$3),#REF!,0),15),"")&amp;CHAR(10)&amp;IFERROR(INDEX(#REF!,MATCH(CONCATENATE($B12,C$1,$A$4),#REF!,0),15),"")&amp;CHAR(10)&amp;IFERROR(INDEX(#REF!,MATCH(CONCATENATE($B12,C$1,$A$5),#REF!,0),15),"")&amp;CHAR(10)&amp;IFERROR(INDEX(#REF!,MATCH(CONCATENATE($B12,C$1,$A$6),#REF!,0),15),"")&amp;CHAR(10)&amp;IFERROR(INDEX(#REF!,MATCH(CONCATENATE($B12,C$1,$A$7),#REF!,0),15),"")</f>
        <v xml:space="preserve">
</v>
      </c>
      <c r="D12" s="11" t="str">
        <f>IFERROR(INDEX(#REF!,MATCH(CONCATENATE($B12,D$1,$A$9),#REF!,0),15),"")&amp;CHAR(10)&amp;IFERROR(INDEX(#REF!,MATCH(CONCATENATE($B12,D$1,$A$3),#REF!,0),15),"")&amp;CHAR(10)&amp;IFERROR(INDEX(#REF!,MATCH(CONCATENATE($B12,D$1,$A$4),#REF!,0),15),"")&amp;CHAR(10)&amp;IFERROR(INDEX(#REF!,MATCH(CONCATENATE($B12,D$1,$A$5),#REF!,0),15),"")&amp;CHAR(10)&amp;IFERROR(INDEX(#REF!,MATCH(CONCATENATE($B12,D$1,$A$6),#REF!,0),15),"")&amp;CHAR(10)&amp;IFERROR(INDEX(#REF!,MATCH(CONCATENATE($B12,D$1,$A$7),#REF!,0),15),"")</f>
        <v xml:space="preserve">
</v>
      </c>
      <c r="E12" s="11" t="str">
        <f>IFERROR(INDEX(#REF!,MATCH(CONCATENATE($B12,E$1,$A$9),#REF!,0),15),"")&amp;CHAR(10)&amp;IFERROR(INDEX(#REF!,MATCH(CONCATENATE($B12,E$1,$A$3),#REF!,0),15),"")&amp;CHAR(10)&amp;IFERROR(INDEX(#REF!,MATCH(CONCATENATE($B12,E$1,$A$4),#REF!,0),15),"")&amp;CHAR(10)&amp;IFERROR(INDEX(#REF!,MATCH(CONCATENATE($B12,E$1,$A$5),#REF!,0),15),"")&amp;CHAR(10)&amp;IFERROR(INDEX(#REF!,MATCH(CONCATENATE($B12,E$1,$A$6),#REF!,0),15),"")&amp;CHAR(10)&amp;IFERROR(INDEX(#REF!,MATCH(CONCATENATE($B12,E$1,$A$7),#REF!,0),15),"")</f>
        <v xml:space="preserve">
</v>
      </c>
      <c r="F12" s="11" t="str">
        <f>IFERROR(INDEX(#REF!,MATCH(CONCATENATE($B12,F$1,$A$9),#REF!,0),15),"")&amp;CHAR(10)&amp;IFERROR(INDEX(#REF!,MATCH(CONCATENATE($B12,F$1,$A$3),#REF!,0),15),"")&amp;CHAR(10)&amp;IFERROR(INDEX(#REF!,MATCH(CONCATENATE($B12,F$1,$A$4),#REF!,0),15),"")&amp;CHAR(10)&amp;IFERROR(INDEX(#REF!,MATCH(CONCATENATE($B12,F$1,$A$5),#REF!,0),15),"")&amp;CHAR(10)&amp;IFERROR(INDEX(#REF!,MATCH(CONCATENATE($B12,F$1,$A$6),#REF!,0),15),"")&amp;CHAR(10)&amp;IFERROR(INDEX(#REF!,MATCH(CONCATENATE($B12,F$1,$A$7),#REF!,0),15),"")</f>
        <v xml:space="preserve">
</v>
      </c>
      <c r="G12" s="11" t="str">
        <f>IFERROR(INDEX(#REF!,MATCH(CONCATENATE($B12,G$1,$A$9),#REF!,0),15),"")&amp;CHAR(10)&amp;IFERROR(INDEX(#REF!,MATCH(CONCATENATE($B12,G$1,$A$3),#REF!,0),15),"")&amp;CHAR(10)&amp;IFERROR(INDEX(#REF!,MATCH(CONCATENATE($B12,G$1,$A$4),#REF!,0),15),"")&amp;CHAR(10)&amp;IFERROR(INDEX(#REF!,MATCH(CONCATENATE($B12,G$1,$A$5),#REF!,0),15),"")&amp;CHAR(10)&amp;IFERROR(INDEX(#REF!,MATCH(CONCATENATE($B12,G$1,$A$6),#REF!,0),15),"")&amp;CHAR(10)&amp;IFERROR(INDEX(#REF!,MATCH(CONCATENATE($B12,G$1,$A$7),#REF!,0),15),"")</f>
        <v xml:space="preserve">
</v>
      </c>
      <c r="H12" s="11" t="str">
        <f>IFERROR(INDEX(#REF!,MATCH(CONCATENATE($B12,H$1,$A$9),#REF!,0),15),"")&amp;CHAR(10)&amp;IFERROR(INDEX(#REF!,MATCH(CONCATENATE($B12,H$1,$A$3),#REF!,0),15),"")&amp;CHAR(10)&amp;IFERROR(INDEX(#REF!,MATCH(CONCATENATE($B12,H$1,$A$4),#REF!,0),15),"")&amp;CHAR(10)&amp;IFERROR(INDEX(#REF!,MATCH(CONCATENATE($B12,H$1,$A$5),#REF!,0),15),"")&amp;CHAR(10)&amp;IFERROR(INDEX(#REF!,MATCH(CONCATENATE($B12,H$1,$A$6),#REF!,0),15),"")&amp;CHAR(10)&amp;IFERROR(INDEX(#REF!,MATCH(CONCATENATE($B12,H$1,$A$7),#REF!,0),15),"")</f>
        <v xml:space="preserve">
</v>
      </c>
      <c r="J12">
        <v>9</v>
      </c>
    </row>
    <row r="13" spans="1:12" ht="81" x14ac:dyDescent="0.2">
      <c r="A13" s="7"/>
      <c r="B13" s="16" t="s">
        <v>13</v>
      </c>
      <c r="C13" s="11" t="str">
        <f>IFERROR(INDEX(#REF!,MATCH(CONCATENATE($B13,C$1,$A$9),#REF!,0),15),"")&amp;CHAR(10)&amp;IFERROR(INDEX(#REF!,MATCH(CONCATENATE($B13,C$1,$A$3),#REF!,0),15),"")&amp;CHAR(10)&amp;IFERROR(INDEX(#REF!,MATCH(CONCATENATE($B13,C$1,$A$4),#REF!,0),15),"")&amp;CHAR(10)&amp;IFERROR(INDEX(#REF!,MATCH(CONCATENATE($B13,C$1,$A$5),#REF!,0),15),"")&amp;CHAR(10)&amp;IFERROR(INDEX(#REF!,MATCH(CONCATENATE($B13,C$1,$A$6),#REF!,0),15),"")&amp;CHAR(10)&amp;IFERROR(INDEX(#REF!,MATCH(CONCATENATE($B13,C$1,$A$7),#REF!,0),15),"")</f>
        <v xml:space="preserve">
</v>
      </c>
      <c r="D13" s="11" t="str">
        <f>IFERROR(INDEX(#REF!,MATCH(CONCATENATE($B13,D$1,$A$9),#REF!,0),15),"")&amp;CHAR(10)&amp;IFERROR(INDEX(#REF!,MATCH(CONCATENATE($B13,D$1,$A$3),#REF!,0),15),"")&amp;CHAR(10)&amp;IFERROR(INDEX(#REF!,MATCH(CONCATENATE($B13,D$1,$A$4),#REF!,0),15),"")&amp;CHAR(10)&amp;IFERROR(INDEX(#REF!,MATCH(CONCATENATE($B13,D$1,$A$5),#REF!,0),15),"")&amp;CHAR(10)&amp;IFERROR(INDEX(#REF!,MATCH(CONCATENATE($B13,D$1,$A$6),#REF!,0),15),"")&amp;CHAR(10)&amp;IFERROR(INDEX(#REF!,MATCH(CONCATENATE($B13,D$1,$A$7),#REF!,0),15),"")</f>
        <v xml:space="preserve">
</v>
      </c>
      <c r="E13" s="11" t="str">
        <f>IFERROR(INDEX(#REF!,MATCH(CONCATENATE($B13,E$1,$A$9),#REF!,0),15),"")&amp;CHAR(10)&amp;IFERROR(INDEX(#REF!,MATCH(CONCATENATE($B13,E$1,$A$3),#REF!,0),15),"")&amp;CHAR(10)&amp;IFERROR(INDEX(#REF!,MATCH(CONCATENATE($B13,E$1,$A$4),#REF!,0),15),"")&amp;CHAR(10)&amp;IFERROR(INDEX(#REF!,MATCH(CONCATENATE($B13,E$1,$A$5),#REF!,0),15),"")&amp;CHAR(10)&amp;IFERROR(INDEX(#REF!,MATCH(CONCATENATE($B13,E$1,$A$6),#REF!,0),15),"")&amp;CHAR(10)&amp;IFERROR(INDEX(#REF!,MATCH(CONCATENATE($B13,E$1,$A$7),#REF!,0),15),"")</f>
        <v xml:space="preserve">
</v>
      </c>
      <c r="F13" s="11" t="str">
        <f>IFERROR(INDEX(#REF!,MATCH(CONCATENATE($B13,F$1,$A$9),#REF!,0),15),"")&amp;CHAR(10)&amp;IFERROR(INDEX(#REF!,MATCH(CONCATENATE($B13,F$1,$A$3),#REF!,0),15),"")&amp;CHAR(10)&amp;IFERROR(INDEX(#REF!,MATCH(CONCATENATE($B13,F$1,$A$4),#REF!,0),15),"")&amp;CHAR(10)&amp;IFERROR(INDEX(#REF!,MATCH(CONCATENATE($B13,F$1,$A$5),#REF!,0),15),"")&amp;CHAR(10)&amp;IFERROR(INDEX(#REF!,MATCH(CONCATENATE($B13,F$1,$A$6),#REF!,0),15),"")&amp;CHAR(10)&amp;IFERROR(INDEX(#REF!,MATCH(CONCATENATE($B13,F$1,$A$7),#REF!,0),15),"")</f>
        <v xml:space="preserve">
</v>
      </c>
      <c r="G13" s="11" t="str">
        <f>IFERROR(INDEX(#REF!,MATCH(CONCATENATE($B13,G$1,$A$9),#REF!,0),15),"")&amp;CHAR(10)&amp;IFERROR(INDEX(#REF!,MATCH(CONCATENATE($B13,G$1,$A$3),#REF!,0),15),"")&amp;CHAR(10)&amp;IFERROR(INDEX(#REF!,MATCH(CONCATENATE($B13,G$1,$A$4),#REF!,0),15),"")&amp;CHAR(10)&amp;IFERROR(INDEX(#REF!,MATCH(CONCATENATE($B13,G$1,$A$5),#REF!,0),15),"")&amp;CHAR(10)&amp;IFERROR(INDEX(#REF!,MATCH(CONCATENATE($B13,G$1,$A$6),#REF!,0),15),"")&amp;CHAR(10)&amp;IFERROR(INDEX(#REF!,MATCH(CONCATENATE($B13,G$1,$A$7),#REF!,0),15),"")</f>
        <v xml:space="preserve">
</v>
      </c>
      <c r="H13" s="11" t="str">
        <f>IFERROR(INDEX(#REF!,MATCH(CONCATENATE($B13,H$1,$A$9),#REF!,0),15),"")&amp;CHAR(10)&amp;IFERROR(INDEX(#REF!,MATCH(CONCATENATE($B13,H$1,$A$3),#REF!,0),15),"")&amp;CHAR(10)&amp;IFERROR(INDEX(#REF!,MATCH(CONCATENATE($B13,H$1,$A$4),#REF!,0),15),"")&amp;CHAR(10)&amp;IFERROR(INDEX(#REF!,MATCH(CONCATENATE($B13,H$1,$A$5),#REF!,0),15),"")&amp;CHAR(10)&amp;IFERROR(INDEX(#REF!,MATCH(CONCATENATE($B13,H$1,$A$6),#REF!,0),15),"")&amp;CHAR(10)&amp;IFERROR(INDEX(#REF!,MATCH(CONCATENATE($B13,H$1,$A$7),#REF!,0),15),"")</f>
        <v xml:space="preserve">
</v>
      </c>
      <c r="J13">
        <v>10</v>
      </c>
    </row>
    <row r="14" spans="1:12" ht="81" x14ac:dyDescent="0.2">
      <c r="A14" s="7"/>
      <c r="B14" s="16" t="s">
        <v>14</v>
      </c>
      <c r="C14" s="11" t="str">
        <f>IFERROR(INDEX(#REF!,MATCH(CONCATENATE($B14,C$1,$A$9),#REF!,0),15),"")&amp;CHAR(10)&amp;IFERROR(INDEX(#REF!,MATCH(CONCATENATE($B14,C$1,$A$3),#REF!,0),15),"")&amp;CHAR(10)&amp;IFERROR(INDEX(#REF!,MATCH(CONCATENATE($B14,C$1,$A$4),#REF!,0),15),"")&amp;CHAR(10)&amp;IFERROR(INDEX(#REF!,MATCH(CONCATENATE($B14,C$1,$A$5),#REF!,0),15),"")&amp;CHAR(10)&amp;IFERROR(INDEX(#REF!,MATCH(CONCATENATE($B14,C$1,$A$6),#REF!,0),15),"")&amp;CHAR(10)&amp;IFERROR(INDEX(#REF!,MATCH(CONCATENATE($B14,C$1,$A$7),#REF!,0),15),"")</f>
        <v xml:space="preserve">
</v>
      </c>
      <c r="D14" s="11" t="str">
        <f>IFERROR(INDEX(#REF!,MATCH(CONCATENATE($B14,D$1,$A$9),#REF!,0),15),"")&amp;CHAR(10)&amp;IFERROR(INDEX(#REF!,MATCH(CONCATENATE($B14,D$1,$A$3),#REF!,0),15),"")&amp;CHAR(10)&amp;IFERROR(INDEX(#REF!,MATCH(CONCATENATE($B14,D$1,$A$4),#REF!,0),15),"")&amp;CHAR(10)&amp;IFERROR(INDEX(#REF!,MATCH(CONCATENATE($B14,D$1,$A$5),#REF!,0),15),"")&amp;CHAR(10)&amp;IFERROR(INDEX(#REF!,MATCH(CONCATENATE($B14,D$1,$A$6),#REF!,0),15),"")&amp;CHAR(10)&amp;IFERROR(INDEX(#REF!,MATCH(CONCATENATE($B14,D$1,$A$7),#REF!,0),15),"")</f>
        <v xml:space="preserve">
</v>
      </c>
      <c r="E14" s="11" t="str">
        <f>IFERROR(INDEX(#REF!,MATCH(CONCATENATE($B14,E$1,$A$9),#REF!,0),15),"")&amp;CHAR(10)&amp;IFERROR(INDEX(#REF!,MATCH(CONCATENATE($B14,E$1,$A$3),#REF!,0),15),"")&amp;CHAR(10)&amp;IFERROR(INDEX(#REF!,MATCH(CONCATENATE($B14,E$1,$A$4),#REF!,0),15),"")&amp;CHAR(10)&amp;IFERROR(INDEX(#REF!,MATCH(CONCATENATE($B14,E$1,$A$5),#REF!,0),15),"")&amp;CHAR(10)&amp;IFERROR(INDEX(#REF!,MATCH(CONCATENATE($B14,E$1,$A$6),#REF!,0),15),"")&amp;CHAR(10)&amp;IFERROR(INDEX(#REF!,MATCH(CONCATENATE($B14,E$1,$A$7),#REF!,0),15),"")</f>
        <v xml:space="preserve">
</v>
      </c>
      <c r="F14" s="11" t="str">
        <f>IFERROR(INDEX(#REF!,MATCH(CONCATENATE($B14,F$1,$A$9),#REF!,0),15),"")&amp;CHAR(10)&amp;IFERROR(INDEX(#REF!,MATCH(CONCATENATE($B14,F$1,$A$3),#REF!,0),15),"")&amp;CHAR(10)&amp;IFERROR(INDEX(#REF!,MATCH(CONCATENATE($B14,F$1,$A$4),#REF!,0),15),"")&amp;CHAR(10)&amp;IFERROR(INDEX(#REF!,MATCH(CONCATENATE($B14,F$1,$A$5),#REF!,0),15),"")&amp;CHAR(10)&amp;IFERROR(INDEX(#REF!,MATCH(CONCATENATE($B14,F$1,$A$6),#REF!,0),15),"")&amp;CHAR(10)&amp;IFERROR(INDEX(#REF!,MATCH(CONCATENATE($B14,F$1,$A$7),#REF!,0),15),"")</f>
        <v xml:space="preserve">
</v>
      </c>
      <c r="G14" s="11" t="str">
        <f>IFERROR(INDEX(#REF!,MATCH(CONCATENATE($B14,G$1,$A$9),#REF!,0),15),"")&amp;CHAR(10)&amp;IFERROR(INDEX(#REF!,MATCH(CONCATENATE($B14,G$1,$A$3),#REF!,0),15),"")&amp;CHAR(10)&amp;IFERROR(INDEX(#REF!,MATCH(CONCATENATE($B14,G$1,$A$4),#REF!,0),15),"")&amp;CHAR(10)&amp;IFERROR(INDEX(#REF!,MATCH(CONCATENATE($B14,G$1,$A$5),#REF!,0),15),"")&amp;CHAR(10)&amp;IFERROR(INDEX(#REF!,MATCH(CONCATENATE($B14,G$1,$A$6),#REF!,0),15),"")&amp;CHAR(10)&amp;IFERROR(INDEX(#REF!,MATCH(CONCATENATE($B14,G$1,$A$7),#REF!,0),15),"")</f>
        <v xml:space="preserve">
</v>
      </c>
      <c r="H14" s="11" t="str">
        <f>IFERROR(INDEX(#REF!,MATCH(CONCATENATE($B14,H$1,$A$9),#REF!,0),15),"")&amp;CHAR(10)&amp;IFERROR(INDEX(#REF!,MATCH(CONCATENATE($B14,H$1,$A$3),#REF!,0),15),"")&amp;CHAR(10)&amp;IFERROR(INDEX(#REF!,MATCH(CONCATENATE($B14,H$1,$A$4),#REF!,0),15),"")&amp;CHAR(10)&amp;IFERROR(INDEX(#REF!,MATCH(CONCATENATE($B14,H$1,$A$5),#REF!,0),15),"")&amp;CHAR(10)&amp;IFERROR(INDEX(#REF!,MATCH(CONCATENATE($B14,H$1,$A$6),#REF!,0),15),"")&amp;CHAR(10)&amp;IFERROR(INDEX(#REF!,MATCH(CONCATENATE($B14,H$1,$A$7),#REF!,0),15),"")</f>
        <v xml:space="preserve">
</v>
      </c>
      <c r="J14">
        <v>11</v>
      </c>
    </row>
    <row r="15" spans="1:12" ht="15" x14ac:dyDescent="0.25">
      <c r="A15" s="17"/>
      <c r="B15" s="16"/>
      <c r="C15" s="12"/>
      <c r="D15" s="12"/>
      <c r="E15" s="12"/>
      <c r="F15" s="12"/>
      <c r="G15" s="12"/>
      <c r="H15" s="12"/>
      <c r="J15">
        <v>12</v>
      </c>
    </row>
    <row r="16" spans="1:12" ht="81" x14ac:dyDescent="0.2">
      <c r="A16" s="7" t="s">
        <v>52</v>
      </c>
      <c r="B16" s="16" t="s">
        <v>0</v>
      </c>
      <c r="C16" s="11" t="str">
        <f>IFERROR(INDEX(#REF!,MATCH(CONCATENATE($B16,C$1,$A$16),#REF!,0),15),"")&amp;CHAR(10)&amp;IFERROR(INDEX(#REF!,MATCH(CONCATENATE($B16,C$1,$A$3),#REF!,0),15),"")&amp;CHAR(10)&amp;IFERROR(INDEX(#REF!,MATCH(CONCATENATE($B16,C$1,$A$4),#REF!,0),15),"")&amp;CHAR(10)&amp;IFERROR(INDEX(#REF!,MATCH(CONCATENATE($B16,C$1,$A$5),#REF!,0),15),"")&amp;CHAR(10)&amp;IFERROR(INDEX(#REF!,MATCH(CONCATENATE($B16,C$1,$A$6),#REF!,0),15),"")&amp;CHAR(10)&amp;IFERROR(INDEX(#REF!,MATCH(CONCATENATE($B16,C$1,$A$7),#REF!,0),15),"")</f>
        <v xml:space="preserve">
</v>
      </c>
      <c r="D16" s="11" t="str">
        <f>IFERROR(INDEX(#REF!,MATCH(CONCATENATE($B16,D$1,$A$16),#REF!,0),15),"")&amp;CHAR(10)&amp;IFERROR(INDEX(#REF!,MATCH(CONCATENATE($B16,D$1,$A$3),#REF!,0),15),"")&amp;CHAR(10)&amp;IFERROR(INDEX(#REF!,MATCH(CONCATENATE($B16,D$1,$A$4),#REF!,0),15),"")&amp;CHAR(10)&amp;IFERROR(INDEX(#REF!,MATCH(CONCATENATE($B16,D$1,$A$5),#REF!,0),15),"")&amp;CHAR(10)&amp;IFERROR(INDEX(#REF!,MATCH(CONCATENATE($B16,D$1,$A$6),#REF!,0),15),"")&amp;CHAR(10)&amp;IFERROR(INDEX(#REF!,MATCH(CONCATENATE($B16,D$1,$A$7),#REF!,0),15),"")</f>
        <v xml:space="preserve">
</v>
      </c>
      <c r="E16" s="11" t="str">
        <f>IFERROR(INDEX(#REF!,MATCH(CONCATENATE($B16,E$1,$A$16),#REF!,0),15),"")&amp;CHAR(10)&amp;IFERROR(INDEX(#REF!,MATCH(CONCATENATE($B16,E$1,$A$3),#REF!,0),15),"")&amp;CHAR(10)&amp;IFERROR(INDEX(#REF!,MATCH(CONCATENATE($B16,E$1,$A$4),#REF!,0),15),"")&amp;CHAR(10)&amp;IFERROR(INDEX(#REF!,MATCH(CONCATENATE($B16,E$1,$A$5),#REF!,0),15),"")&amp;CHAR(10)&amp;IFERROR(INDEX(#REF!,MATCH(CONCATENATE($B16,E$1,$A$6),#REF!,0),15),"")&amp;CHAR(10)&amp;IFERROR(INDEX(#REF!,MATCH(CONCATENATE($B16,E$1,$A$7),#REF!,0),15),"")</f>
        <v xml:space="preserve">
</v>
      </c>
      <c r="F16" s="11" t="str">
        <f>IFERROR(INDEX(#REF!,MATCH(CONCATENATE($B16,F$1,$A$16),#REF!,0),15),"")&amp;CHAR(10)&amp;IFERROR(INDEX(#REF!,MATCH(CONCATENATE($B16,F$1,$A$3),#REF!,0),15),"")&amp;CHAR(10)&amp;IFERROR(INDEX(#REF!,MATCH(CONCATENATE($B16,F$1,$A$4),#REF!,0),15),"")&amp;CHAR(10)&amp;IFERROR(INDEX(#REF!,MATCH(CONCATENATE($B16,F$1,$A$5),#REF!,0),15),"")&amp;CHAR(10)&amp;IFERROR(INDEX(#REF!,MATCH(CONCATENATE($B16,F$1,$A$6),#REF!,0),15),"")&amp;CHAR(10)&amp;IFERROR(INDEX(#REF!,MATCH(CONCATENATE($B16,F$1,$A$7),#REF!,0),15),"")</f>
        <v xml:space="preserve">
</v>
      </c>
      <c r="G16" s="11" t="str">
        <f>IFERROR(INDEX(#REF!,MATCH(CONCATENATE($B16,G$1,$A$16),#REF!,0),15),"")&amp;CHAR(10)&amp;IFERROR(INDEX(#REF!,MATCH(CONCATENATE($B16,G$1,$A$3),#REF!,0),15),"")&amp;CHAR(10)&amp;IFERROR(INDEX(#REF!,MATCH(CONCATENATE($B16,G$1,$A$4),#REF!,0),15),"")&amp;CHAR(10)&amp;IFERROR(INDEX(#REF!,MATCH(CONCATENATE($B16,G$1,$A$5),#REF!,0),15),"")&amp;CHAR(10)&amp;IFERROR(INDEX(#REF!,MATCH(CONCATENATE($B16,G$1,$A$6),#REF!,0),15),"")&amp;CHAR(10)&amp;IFERROR(INDEX(#REF!,MATCH(CONCATENATE($B16,G$1,$A$7),#REF!,0),15),"")</f>
        <v xml:space="preserve">
</v>
      </c>
      <c r="H16" s="11" t="str">
        <f>IFERROR(INDEX(#REF!,MATCH(CONCATENATE($B16,H$1,$A$16),#REF!,0),15),"")&amp;CHAR(10)&amp;IFERROR(INDEX(#REF!,MATCH(CONCATENATE($B16,H$1,$A$3),#REF!,0),15),"")&amp;CHAR(10)&amp;IFERROR(INDEX(#REF!,MATCH(CONCATENATE($B16,H$1,$A$4),#REF!,0),15),"")&amp;CHAR(10)&amp;IFERROR(INDEX(#REF!,MATCH(CONCATENATE($B16,H$1,$A$5),#REF!,0),15),"")&amp;CHAR(10)&amp;IFERROR(INDEX(#REF!,MATCH(CONCATENATE($B16,H$1,$A$6),#REF!,0),15),"")&amp;CHAR(10)&amp;IFERROR(INDEX(#REF!,MATCH(CONCATENATE($B16,H$1,$A$7),#REF!,0),15),"")</f>
        <v xml:space="preserve">
</v>
      </c>
      <c r="J16">
        <v>13</v>
      </c>
    </row>
    <row r="17" spans="1:10" ht="81" x14ac:dyDescent="0.2">
      <c r="B17" s="16" t="s">
        <v>10</v>
      </c>
      <c r="C17" s="11" t="str">
        <f>IFERROR(INDEX(#REF!,MATCH(CONCATENATE($B17,C$1,$A$16),#REF!,0),15),"")&amp;CHAR(10)&amp;IFERROR(INDEX(#REF!,MATCH(CONCATENATE($B17,C$1,$A$3),#REF!,0),15),"")&amp;CHAR(10)&amp;IFERROR(INDEX(#REF!,MATCH(CONCATENATE($B17,C$1,$A$4),#REF!,0),15),"")&amp;CHAR(10)&amp;IFERROR(INDEX(#REF!,MATCH(CONCATENATE($B17,C$1,$A$5),#REF!,0),15),"")&amp;CHAR(10)&amp;IFERROR(INDEX(#REF!,MATCH(CONCATENATE($B17,C$1,$A$6),#REF!,0),15),"")&amp;CHAR(10)&amp;IFERROR(INDEX(#REF!,MATCH(CONCATENATE($B17,C$1,$A$7),#REF!,0),15),"")</f>
        <v xml:space="preserve">
</v>
      </c>
      <c r="D17" s="11" t="str">
        <f>IFERROR(INDEX(#REF!,MATCH(CONCATENATE($B17,D$1,$A$16),#REF!,0),15),"")&amp;CHAR(10)&amp;IFERROR(INDEX(#REF!,MATCH(CONCATENATE($B17,D$1,$A$3),#REF!,0),15),"")&amp;CHAR(10)&amp;IFERROR(INDEX(#REF!,MATCH(CONCATENATE($B17,D$1,$A$4),#REF!,0),15),"")&amp;CHAR(10)&amp;IFERROR(INDEX(#REF!,MATCH(CONCATENATE($B17,D$1,$A$5),#REF!,0),15),"")&amp;CHAR(10)&amp;IFERROR(INDEX(#REF!,MATCH(CONCATENATE($B17,D$1,$A$6),#REF!,0),15),"")&amp;CHAR(10)&amp;IFERROR(INDEX(#REF!,MATCH(CONCATENATE($B17,D$1,$A$7),#REF!,0),15),"")</f>
        <v xml:space="preserve">
</v>
      </c>
      <c r="E17" s="11" t="str">
        <f>IFERROR(INDEX(#REF!,MATCH(CONCATENATE($B17,E$1,$A$16),#REF!,0),15),"")&amp;CHAR(10)&amp;IFERROR(INDEX(#REF!,MATCH(CONCATENATE($B17,E$1,$A$3),#REF!,0),15),"")&amp;CHAR(10)&amp;IFERROR(INDEX(#REF!,MATCH(CONCATENATE($B17,E$1,$A$4),#REF!,0),15),"")&amp;CHAR(10)&amp;IFERROR(INDEX(#REF!,MATCH(CONCATENATE($B17,E$1,$A$5),#REF!,0),15),"")&amp;CHAR(10)&amp;IFERROR(INDEX(#REF!,MATCH(CONCATENATE($B17,E$1,$A$6),#REF!,0),15),"")&amp;CHAR(10)&amp;IFERROR(INDEX(#REF!,MATCH(CONCATENATE($B17,E$1,$A$7),#REF!,0),15),"")</f>
        <v xml:space="preserve">
</v>
      </c>
      <c r="F17" s="11" t="str">
        <f>IFERROR(INDEX(#REF!,MATCH(CONCATENATE($B17,F$1,$A$16),#REF!,0),15),"")&amp;CHAR(10)&amp;IFERROR(INDEX(#REF!,MATCH(CONCATENATE($B17,F$1,$A$3),#REF!,0),15),"")&amp;CHAR(10)&amp;IFERROR(INDEX(#REF!,MATCH(CONCATENATE($B17,F$1,$A$4),#REF!,0),15),"")&amp;CHAR(10)&amp;IFERROR(INDEX(#REF!,MATCH(CONCATENATE($B17,F$1,$A$5),#REF!,0),15),"")&amp;CHAR(10)&amp;IFERROR(INDEX(#REF!,MATCH(CONCATENATE($B17,F$1,$A$6),#REF!,0),15),"")&amp;CHAR(10)&amp;IFERROR(INDEX(#REF!,MATCH(CONCATENATE($B17,F$1,$A$7),#REF!,0),15),"")</f>
        <v xml:space="preserve">
</v>
      </c>
      <c r="G17" s="11" t="str">
        <f>IFERROR(INDEX(#REF!,MATCH(CONCATENATE($B17,G$1,$A$16),#REF!,0),15),"")&amp;CHAR(10)&amp;IFERROR(INDEX(#REF!,MATCH(CONCATENATE($B17,G$1,$A$3),#REF!,0),15),"")&amp;CHAR(10)&amp;IFERROR(INDEX(#REF!,MATCH(CONCATENATE($B17,G$1,$A$4),#REF!,0),15),"")&amp;CHAR(10)&amp;IFERROR(INDEX(#REF!,MATCH(CONCATENATE($B17,G$1,$A$5),#REF!,0),15),"")&amp;CHAR(10)&amp;IFERROR(INDEX(#REF!,MATCH(CONCATENATE($B17,G$1,$A$6),#REF!,0),15),"")&amp;CHAR(10)&amp;IFERROR(INDEX(#REF!,MATCH(CONCATENATE($B17,G$1,$A$7),#REF!,0),15),"")</f>
        <v xml:space="preserve">
</v>
      </c>
      <c r="H17" s="11" t="str">
        <f>IFERROR(INDEX(#REF!,MATCH(CONCATENATE($B17,H$1,$A$16),#REF!,0),15),"")&amp;CHAR(10)&amp;IFERROR(INDEX(#REF!,MATCH(CONCATENATE($B17,H$1,$A$3),#REF!,0),15),"")&amp;CHAR(10)&amp;IFERROR(INDEX(#REF!,MATCH(CONCATENATE($B17,H$1,$A$4),#REF!,0),15),"")&amp;CHAR(10)&amp;IFERROR(INDEX(#REF!,MATCH(CONCATENATE($B17,H$1,$A$5),#REF!,0),15),"")&amp;CHAR(10)&amp;IFERROR(INDEX(#REF!,MATCH(CONCATENATE($B17,H$1,$A$6),#REF!,0),15),"")&amp;CHAR(10)&amp;IFERROR(INDEX(#REF!,MATCH(CONCATENATE($B17,H$1,$A$7),#REF!,0),15),"")</f>
        <v xml:space="preserve">
</v>
      </c>
      <c r="J17">
        <v>14</v>
      </c>
    </row>
    <row r="18" spans="1:10" ht="81" x14ac:dyDescent="0.2">
      <c r="B18" s="16" t="s">
        <v>11</v>
      </c>
      <c r="C18" s="11" t="str">
        <f>IFERROR(INDEX(#REF!,MATCH(CONCATENATE($B18,C$1,$A$16),#REF!,0),15),"")&amp;CHAR(10)&amp;IFERROR(INDEX(#REF!,MATCH(CONCATENATE($B18,C$1,$A$3),#REF!,0),15),"")&amp;CHAR(10)&amp;IFERROR(INDEX(#REF!,MATCH(CONCATENATE($B18,C$1,$A$4),#REF!,0),15),"")&amp;CHAR(10)&amp;IFERROR(INDEX(#REF!,MATCH(CONCATENATE($B18,C$1,$A$5),#REF!,0),15),"")&amp;CHAR(10)&amp;IFERROR(INDEX(#REF!,MATCH(CONCATENATE($B18,C$1,$A$6),#REF!,0),15),"")&amp;CHAR(10)&amp;IFERROR(INDEX(#REF!,MATCH(CONCATENATE($B18,C$1,$A$7),#REF!,0),15),"")</f>
        <v xml:space="preserve">
</v>
      </c>
      <c r="D18" s="11" t="str">
        <f>IFERROR(INDEX(#REF!,MATCH(CONCATENATE($B18,D$1,$A$16),#REF!,0),15),"")&amp;CHAR(10)&amp;IFERROR(INDEX(#REF!,MATCH(CONCATENATE($B18,D$1,$A$3),#REF!,0),15),"")&amp;CHAR(10)&amp;IFERROR(INDEX(#REF!,MATCH(CONCATENATE($B18,D$1,$A$4),#REF!,0),15),"")&amp;CHAR(10)&amp;IFERROR(INDEX(#REF!,MATCH(CONCATENATE($B18,D$1,$A$5),#REF!,0),15),"")&amp;CHAR(10)&amp;IFERROR(INDEX(#REF!,MATCH(CONCATENATE($B18,D$1,$A$6),#REF!,0),15),"")&amp;CHAR(10)&amp;IFERROR(INDEX(#REF!,MATCH(CONCATENATE($B18,D$1,$A$7),#REF!,0),15),"")</f>
        <v xml:space="preserve">
</v>
      </c>
      <c r="E18" s="11" t="str">
        <f>IFERROR(INDEX(#REF!,MATCH(CONCATENATE($B18,E$1,$A$16),#REF!,0),15),"")&amp;CHAR(10)&amp;IFERROR(INDEX(#REF!,MATCH(CONCATENATE($B18,E$1,$A$3),#REF!,0),15),"")&amp;CHAR(10)&amp;IFERROR(INDEX(#REF!,MATCH(CONCATENATE($B18,E$1,$A$4),#REF!,0),15),"")&amp;CHAR(10)&amp;IFERROR(INDEX(#REF!,MATCH(CONCATENATE($B18,E$1,$A$5),#REF!,0),15),"")&amp;CHAR(10)&amp;IFERROR(INDEX(#REF!,MATCH(CONCATENATE($B18,E$1,$A$6),#REF!,0),15),"")&amp;CHAR(10)&amp;IFERROR(INDEX(#REF!,MATCH(CONCATENATE($B18,E$1,$A$7),#REF!,0),15),"")</f>
        <v xml:space="preserve">
</v>
      </c>
      <c r="F18" s="11" t="str">
        <f>IFERROR(INDEX(#REF!,MATCH(CONCATENATE($B18,F$1,$A$16),#REF!,0),15),"")&amp;CHAR(10)&amp;IFERROR(INDEX(#REF!,MATCH(CONCATENATE($B18,F$1,$A$3),#REF!,0),15),"")&amp;CHAR(10)&amp;IFERROR(INDEX(#REF!,MATCH(CONCATENATE($B18,F$1,$A$4),#REF!,0),15),"")&amp;CHAR(10)&amp;IFERROR(INDEX(#REF!,MATCH(CONCATENATE($B18,F$1,$A$5),#REF!,0),15),"")&amp;CHAR(10)&amp;IFERROR(INDEX(#REF!,MATCH(CONCATENATE($B18,F$1,$A$6),#REF!,0),15),"")&amp;CHAR(10)&amp;IFERROR(INDEX(#REF!,MATCH(CONCATENATE($B18,F$1,$A$7),#REF!,0),15),"")</f>
        <v xml:space="preserve">
</v>
      </c>
      <c r="G18" s="11" t="str">
        <f>IFERROR(INDEX(#REF!,MATCH(CONCATENATE($B18,G$1,$A$16),#REF!,0),15),"")&amp;CHAR(10)&amp;IFERROR(INDEX(#REF!,MATCH(CONCATENATE($B18,G$1,$A$3),#REF!,0),15),"")&amp;CHAR(10)&amp;IFERROR(INDEX(#REF!,MATCH(CONCATENATE($B18,G$1,$A$4),#REF!,0),15),"")&amp;CHAR(10)&amp;IFERROR(INDEX(#REF!,MATCH(CONCATENATE($B18,G$1,$A$5),#REF!,0),15),"")&amp;CHAR(10)&amp;IFERROR(INDEX(#REF!,MATCH(CONCATENATE($B18,G$1,$A$6),#REF!,0),15),"")&amp;CHAR(10)&amp;IFERROR(INDEX(#REF!,MATCH(CONCATENATE($B18,G$1,$A$7),#REF!,0),15),"")</f>
        <v xml:space="preserve">
</v>
      </c>
      <c r="H18" s="11" t="str">
        <f>IFERROR(INDEX(#REF!,MATCH(CONCATENATE($B18,H$1,$A$16),#REF!,0),15),"")&amp;CHAR(10)&amp;IFERROR(INDEX(#REF!,MATCH(CONCATENATE($B18,H$1,$A$3),#REF!,0),15),"")&amp;CHAR(10)&amp;IFERROR(INDEX(#REF!,MATCH(CONCATENATE($B18,H$1,$A$4),#REF!,0),15),"")&amp;CHAR(10)&amp;IFERROR(INDEX(#REF!,MATCH(CONCATENATE($B18,H$1,$A$5),#REF!,0),15),"")&amp;CHAR(10)&amp;IFERROR(INDEX(#REF!,MATCH(CONCATENATE($B18,H$1,$A$6),#REF!,0),15),"")&amp;CHAR(10)&amp;IFERROR(INDEX(#REF!,MATCH(CONCATENATE($B18,H$1,$A$7),#REF!,0),15),"")</f>
        <v xml:space="preserve">
</v>
      </c>
      <c r="J18">
        <v>15</v>
      </c>
    </row>
    <row r="19" spans="1:10" ht="81" x14ac:dyDescent="0.25">
      <c r="A19" s="15"/>
      <c r="B19" s="16" t="s">
        <v>12</v>
      </c>
      <c r="C19" s="11" t="str">
        <f>IFERROR(INDEX(#REF!,MATCH(CONCATENATE($B19,C$1,$A$16),#REF!,0),15),"")&amp;CHAR(10)&amp;IFERROR(INDEX(#REF!,MATCH(CONCATENATE($B19,C$1,$A$3),#REF!,0),15),"")&amp;CHAR(10)&amp;IFERROR(INDEX(#REF!,MATCH(CONCATENATE($B19,C$1,$A$4),#REF!,0),15),"")&amp;CHAR(10)&amp;IFERROR(INDEX(#REF!,MATCH(CONCATENATE($B19,C$1,$A$5),#REF!,0),15),"")&amp;CHAR(10)&amp;IFERROR(INDEX(#REF!,MATCH(CONCATENATE($B19,C$1,$A$6),#REF!,0),15),"")&amp;CHAR(10)&amp;IFERROR(INDEX(#REF!,MATCH(CONCATENATE($B19,C$1,$A$7),#REF!,0),15),"")</f>
        <v xml:space="preserve">
</v>
      </c>
      <c r="D19" s="11" t="str">
        <f>IFERROR(INDEX(#REF!,MATCH(CONCATENATE($B19,D$1,$A$16),#REF!,0),15),"")&amp;CHAR(10)&amp;IFERROR(INDEX(#REF!,MATCH(CONCATENATE($B19,D$1,$A$3),#REF!,0),15),"")&amp;CHAR(10)&amp;IFERROR(INDEX(#REF!,MATCH(CONCATENATE($B19,D$1,$A$4),#REF!,0),15),"")&amp;CHAR(10)&amp;IFERROR(INDEX(#REF!,MATCH(CONCATENATE($B19,D$1,$A$5),#REF!,0),15),"")&amp;CHAR(10)&amp;IFERROR(INDEX(#REF!,MATCH(CONCATENATE($B19,D$1,$A$6),#REF!,0),15),"")&amp;CHAR(10)&amp;IFERROR(INDEX(#REF!,MATCH(CONCATENATE($B19,D$1,$A$7),#REF!,0),15),"")</f>
        <v xml:space="preserve">
</v>
      </c>
      <c r="E19" s="11" t="str">
        <f>IFERROR(INDEX(#REF!,MATCH(CONCATENATE($B19,E$1,$A$16),#REF!,0),15),"")&amp;CHAR(10)&amp;IFERROR(INDEX(#REF!,MATCH(CONCATENATE($B19,E$1,$A$3),#REF!,0),15),"")&amp;CHAR(10)&amp;IFERROR(INDEX(#REF!,MATCH(CONCATENATE($B19,E$1,$A$4),#REF!,0),15),"")&amp;CHAR(10)&amp;IFERROR(INDEX(#REF!,MATCH(CONCATENATE($B19,E$1,$A$5),#REF!,0),15),"")&amp;CHAR(10)&amp;IFERROR(INDEX(#REF!,MATCH(CONCATENATE($B19,E$1,$A$6),#REF!,0),15),"")&amp;CHAR(10)&amp;IFERROR(INDEX(#REF!,MATCH(CONCATENATE($B19,E$1,$A$7),#REF!,0),15),"")</f>
        <v xml:space="preserve">
</v>
      </c>
      <c r="F19" s="11" t="str">
        <f>IFERROR(INDEX(#REF!,MATCH(CONCATENATE($B19,F$1,$A$16),#REF!,0),15),"")&amp;CHAR(10)&amp;IFERROR(INDEX(#REF!,MATCH(CONCATENATE($B19,F$1,$A$3),#REF!,0),15),"")&amp;CHAR(10)&amp;IFERROR(INDEX(#REF!,MATCH(CONCATENATE($B19,F$1,$A$4),#REF!,0),15),"")&amp;CHAR(10)&amp;IFERROR(INDEX(#REF!,MATCH(CONCATENATE($B19,F$1,$A$5),#REF!,0),15),"")&amp;CHAR(10)&amp;IFERROR(INDEX(#REF!,MATCH(CONCATENATE($B19,F$1,$A$6),#REF!,0),15),"")&amp;CHAR(10)&amp;IFERROR(INDEX(#REF!,MATCH(CONCATENATE($B19,F$1,$A$7),#REF!,0),15),"")</f>
        <v xml:space="preserve">
</v>
      </c>
      <c r="G19" s="11" t="str">
        <f>IFERROR(INDEX(#REF!,MATCH(CONCATENATE($B19,G$1,$A$16),#REF!,0),15),"")&amp;CHAR(10)&amp;IFERROR(INDEX(#REF!,MATCH(CONCATENATE($B19,G$1,$A$3),#REF!,0),15),"")&amp;CHAR(10)&amp;IFERROR(INDEX(#REF!,MATCH(CONCATENATE($B19,G$1,$A$4),#REF!,0),15),"")&amp;CHAR(10)&amp;IFERROR(INDEX(#REF!,MATCH(CONCATENATE($B19,G$1,$A$5),#REF!,0),15),"")&amp;CHAR(10)&amp;IFERROR(INDEX(#REF!,MATCH(CONCATENATE($B19,G$1,$A$6),#REF!,0),15),"")&amp;CHAR(10)&amp;IFERROR(INDEX(#REF!,MATCH(CONCATENATE($B19,G$1,$A$7),#REF!,0),15),"")</f>
        <v xml:space="preserve">
</v>
      </c>
      <c r="H19" s="11" t="str">
        <f>IFERROR(INDEX(#REF!,MATCH(CONCATENATE($B19,H$1,$A$16),#REF!,0),15),"")&amp;CHAR(10)&amp;IFERROR(INDEX(#REF!,MATCH(CONCATENATE($B19,H$1,$A$3),#REF!,0),15),"")&amp;CHAR(10)&amp;IFERROR(INDEX(#REF!,MATCH(CONCATENATE($B19,H$1,$A$4),#REF!,0),15),"")&amp;CHAR(10)&amp;IFERROR(INDEX(#REF!,MATCH(CONCATENATE($B19,H$1,$A$5),#REF!,0),15),"")&amp;CHAR(10)&amp;IFERROR(INDEX(#REF!,MATCH(CONCATENATE($B19,H$1,$A$6),#REF!,0),15),"")&amp;CHAR(10)&amp;IFERROR(INDEX(#REF!,MATCH(CONCATENATE($B19,H$1,$A$7),#REF!,0),15),"")</f>
        <v xml:space="preserve">
</v>
      </c>
      <c r="J19">
        <v>16</v>
      </c>
    </row>
    <row r="20" spans="1:10" ht="81" x14ac:dyDescent="0.25">
      <c r="A20" s="15"/>
      <c r="B20" s="16" t="s">
        <v>13</v>
      </c>
      <c r="C20" s="11" t="str">
        <f>IFERROR(INDEX(#REF!,MATCH(CONCATENATE($B20,C$1,$A$16),#REF!,0),15),"")&amp;CHAR(10)&amp;IFERROR(INDEX(#REF!,MATCH(CONCATENATE($B20,C$1,$A$3),#REF!,0),15),"")&amp;CHAR(10)&amp;IFERROR(INDEX(#REF!,MATCH(CONCATENATE($B20,C$1,$A$4),#REF!,0),15),"")&amp;CHAR(10)&amp;IFERROR(INDEX(#REF!,MATCH(CONCATENATE($B20,C$1,$A$5),#REF!,0),15),"")&amp;CHAR(10)&amp;IFERROR(INDEX(#REF!,MATCH(CONCATENATE($B20,C$1,$A$6),#REF!,0),15),"")&amp;CHAR(10)&amp;IFERROR(INDEX(#REF!,MATCH(CONCATENATE($B20,C$1,$A$7),#REF!,0),15),"")</f>
        <v xml:space="preserve">
</v>
      </c>
      <c r="D20" s="11" t="str">
        <f>IFERROR(INDEX(#REF!,MATCH(CONCATENATE($B20,D$1,$A$16),#REF!,0),15),"")&amp;CHAR(10)&amp;IFERROR(INDEX(#REF!,MATCH(CONCATENATE($B20,D$1,$A$3),#REF!,0),15),"")&amp;CHAR(10)&amp;IFERROR(INDEX(#REF!,MATCH(CONCATENATE($B20,D$1,$A$4),#REF!,0),15),"")&amp;CHAR(10)&amp;IFERROR(INDEX(#REF!,MATCH(CONCATENATE($B20,D$1,$A$5),#REF!,0),15),"")&amp;CHAR(10)&amp;IFERROR(INDEX(#REF!,MATCH(CONCATENATE($B20,D$1,$A$6),#REF!,0),15),"")&amp;CHAR(10)&amp;IFERROR(INDEX(#REF!,MATCH(CONCATENATE($B20,D$1,$A$7),#REF!,0),15),"")</f>
        <v xml:space="preserve">
</v>
      </c>
      <c r="E20" s="11" t="str">
        <f>IFERROR(INDEX(#REF!,MATCH(CONCATENATE($B20,E$1,$A$16),#REF!,0),15),"")&amp;CHAR(10)&amp;IFERROR(INDEX(#REF!,MATCH(CONCATENATE($B20,E$1,$A$3),#REF!,0),15),"")&amp;CHAR(10)&amp;IFERROR(INDEX(#REF!,MATCH(CONCATENATE($B20,E$1,$A$4),#REF!,0),15),"")&amp;CHAR(10)&amp;IFERROR(INDEX(#REF!,MATCH(CONCATENATE($B20,E$1,$A$5),#REF!,0),15),"")&amp;CHAR(10)&amp;IFERROR(INDEX(#REF!,MATCH(CONCATENATE($B20,E$1,$A$6),#REF!,0),15),"")&amp;CHAR(10)&amp;IFERROR(INDEX(#REF!,MATCH(CONCATENATE($B20,E$1,$A$7),#REF!,0),15),"")</f>
        <v xml:space="preserve">
</v>
      </c>
      <c r="F20" s="11" t="str">
        <f>IFERROR(INDEX(#REF!,MATCH(CONCATENATE($B20,F$1,$A$16),#REF!,0),15),"")&amp;CHAR(10)&amp;IFERROR(INDEX(#REF!,MATCH(CONCATENATE($B20,F$1,$A$3),#REF!,0),15),"")&amp;CHAR(10)&amp;IFERROR(INDEX(#REF!,MATCH(CONCATENATE($B20,F$1,$A$4),#REF!,0),15),"")&amp;CHAR(10)&amp;IFERROR(INDEX(#REF!,MATCH(CONCATENATE($B20,F$1,$A$5),#REF!,0),15),"")&amp;CHAR(10)&amp;IFERROR(INDEX(#REF!,MATCH(CONCATENATE($B20,F$1,$A$6),#REF!,0),15),"")&amp;CHAR(10)&amp;IFERROR(INDEX(#REF!,MATCH(CONCATENATE($B20,F$1,$A$7),#REF!,0),15),"")</f>
        <v xml:space="preserve">
</v>
      </c>
      <c r="G20" s="11" t="str">
        <f>IFERROR(INDEX(#REF!,MATCH(CONCATENATE($B20,G$1,$A$16),#REF!,0),15),"")&amp;CHAR(10)&amp;IFERROR(INDEX(#REF!,MATCH(CONCATENATE($B20,G$1,$A$3),#REF!,0),15),"")&amp;CHAR(10)&amp;IFERROR(INDEX(#REF!,MATCH(CONCATENATE($B20,G$1,$A$4),#REF!,0),15),"")&amp;CHAR(10)&amp;IFERROR(INDEX(#REF!,MATCH(CONCATENATE($B20,G$1,$A$5),#REF!,0),15),"")&amp;CHAR(10)&amp;IFERROR(INDEX(#REF!,MATCH(CONCATENATE($B20,G$1,$A$6),#REF!,0),15),"")&amp;CHAR(10)&amp;IFERROR(INDEX(#REF!,MATCH(CONCATENATE($B20,G$1,$A$7),#REF!,0),15),"")</f>
        <v xml:space="preserve">
</v>
      </c>
      <c r="H20" s="11" t="str">
        <f>IFERROR(INDEX(#REF!,MATCH(CONCATENATE($B20,H$1,$A$16),#REF!,0),15),"")&amp;CHAR(10)&amp;IFERROR(INDEX(#REF!,MATCH(CONCATENATE($B20,H$1,$A$3),#REF!,0),15),"")&amp;CHAR(10)&amp;IFERROR(INDEX(#REF!,MATCH(CONCATENATE($B20,H$1,$A$4),#REF!,0),15),"")&amp;CHAR(10)&amp;IFERROR(INDEX(#REF!,MATCH(CONCATENATE($B20,H$1,$A$5),#REF!,0),15),"")&amp;CHAR(10)&amp;IFERROR(INDEX(#REF!,MATCH(CONCATENATE($B20,H$1,$A$6),#REF!,0),15),"")&amp;CHAR(10)&amp;IFERROR(INDEX(#REF!,MATCH(CONCATENATE($B20,H$1,$A$7),#REF!,0),15),"")</f>
        <v xml:space="preserve">
</v>
      </c>
      <c r="J20">
        <v>17</v>
      </c>
    </row>
    <row r="21" spans="1:10" ht="81" x14ac:dyDescent="0.25">
      <c r="A21" s="15"/>
      <c r="B21" s="16" t="s">
        <v>14</v>
      </c>
      <c r="C21" s="11" t="str">
        <f>IFERROR(INDEX(#REF!,MATCH(CONCATENATE($B21,C$1,$A$16),#REF!,0),15),"")&amp;CHAR(10)&amp;IFERROR(INDEX(#REF!,MATCH(CONCATENATE($B21,C$1,$A$3),#REF!,0),15),"")&amp;CHAR(10)&amp;IFERROR(INDEX(#REF!,MATCH(CONCATENATE($B21,C$1,$A$4),#REF!,0),15),"")&amp;CHAR(10)&amp;IFERROR(INDEX(#REF!,MATCH(CONCATENATE($B21,C$1,$A$5),#REF!,0),15),"")&amp;CHAR(10)&amp;IFERROR(INDEX(#REF!,MATCH(CONCATENATE($B21,C$1,$A$6),#REF!,0),15),"")&amp;CHAR(10)&amp;IFERROR(INDEX(#REF!,MATCH(CONCATENATE($B21,C$1,$A$7),#REF!,0),15),"")</f>
        <v xml:space="preserve">
</v>
      </c>
      <c r="D21" s="11" t="str">
        <f>IFERROR(INDEX(#REF!,MATCH(CONCATENATE($B21,D$1,$A$16),#REF!,0),15),"")&amp;CHAR(10)&amp;IFERROR(INDEX(#REF!,MATCH(CONCATENATE($B21,D$1,$A$3),#REF!,0),15),"")&amp;CHAR(10)&amp;IFERROR(INDEX(#REF!,MATCH(CONCATENATE($B21,D$1,$A$4),#REF!,0),15),"")&amp;CHAR(10)&amp;IFERROR(INDEX(#REF!,MATCH(CONCATENATE($B21,D$1,$A$5),#REF!,0),15),"")&amp;CHAR(10)&amp;IFERROR(INDEX(#REF!,MATCH(CONCATENATE($B21,D$1,$A$6),#REF!,0),15),"")&amp;CHAR(10)&amp;IFERROR(INDEX(#REF!,MATCH(CONCATENATE($B21,D$1,$A$7),#REF!,0),15),"")</f>
        <v xml:space="preserve">
</v>
      </c>
      <c r="E21" s="11" t="str">
        <f>IFERROR(INDEX(#REF!,MATCH(CONCATENATE($B21,E$1,$A$16),#REF!,0),15),"")&amp;CHAR(10)&amp;IFERROR(INDEX(#REF!,MATCH(CONCATENATE($B21,E$1,$A$3),#REF!,0),15),"")&amp;CHAR(10)&amp;IFERROR(INDEX(#REF!,MATCH(CONCATENATE($B21,E$1,$A$4),#REF!,0),15),"")&amp;CHAR(10)&amp;IFERROR(INDEX(#REF!,MATCH(CONCATENATE($B21,E$1,$A$5),#REF!,0),15),"")&amp;CHAR(10)&amp;IFERROR(INDEX(#REF!,MATCH(CONCATENATE($B21,E$1,$A$6),#REF!,0),15),"")&amp;CHAR(10)&amp;IFERROR(INDEX(#REF!,MATCH(CONCATENATE($B21,E$1,$A$7),#REF!,0),15),"")</f>
        <v xml:space="preserve">
</v>
      </c>
      <c r="F21" s="11" t="str">
        <f>IFERROR(INDEX(#REF!,MATCH(CONCATENATE($B21,F$1,$A$16),#REF!,0),15),"")&amp;CHAR(10)&amp;IFERROR(INDEX(#REF!,MATCH(CONCATENATE($B21,F$1,$A$3),#REF!,0),15),"")&amp;CHAR(10)&amp;IFERROR(INDEX(#REF!,MATCH(CONCATENATE($B21,F$1,$A$4),#REF!,0),15),"")&amp;CHAR(10)&amp;IFERROR(INDEX(#REF!,MATCH(CONCATENATE($B21,F$1,$A$5),#REF!,0),15),"")&amp;CHAR(10)&amp;IFERROR(INDEX(#REF!,MATCH(CONCATENATE($B21,F$1,$A$6),#REF!,0),15),"")&amp;CHAR(10)&amp;IFERROR(INDEX(#REF!,MATCH(CONCATENATE($B21,F$1,$A$7),#REF!,0),15),"")</f>
        <v xml:space="preserve">
</v>
      </c>
      <c r="G21" s="11" t="str">
        <f>IFERROR(INDEX(#REF!,MATCH(CONCATENATE($B21,G$1,$A$16),#REF!,0),15),"")&amp;CHAR(10)&amp;IFERROR(INDEX(#REF!,MATCH(CONCATENATE($B21,G$1,$A$3),#REF!,0),15),"")&amp;CHAR(10)&amp;IFERROR(INDEX(#REF!,MATCH(CONCATENATE($B21,G$1,$A$4),#REF!,0),15),"")&amp;CHAR(10)&amp;IFERROR(INDEX(#REF!,MATCH(CONCATENATE($B21,G$1,$A$5),#REF!,0),15),"")&amp;CHAR(10)&amp;IFERROR(INDEX(#REF!,MATCH(CONCATENATE($B21,G$1,$A$6),#REF!,0),15),"")&amp;CHAR(10)&amp;IFERROR(INDEX(#REF!,MATCH(CONCATENATE($B21,G$1,$A$7),#REF!,0),15),"")</f>
        <v xml:space="preserve">
</v>
      </c>
      <c r="H21" s="11" t="str">
        <f>IFERROR(INDEX(#REF!,MATCH(CONCATENATE($B21,H$1,$A$16),#REF!,0),15),"")&amp;CHAR(10)&amp;IFERROR(INDEX(#REF!,MATCH(CONCATENATE($B21,H$1,$A$3),#REF!,0),15),"")&amp;CHAR(10)&amp;IFERROR(INDEX(#REF!,MATCH(CONCATENATE($B21,H$1,$A$4),#REF!,0),15),"")&amp;CHAR(10)&amp;IFERROR(INDEX(#REF!,MATCH(CONCATENATE($B21,H$1,$A$5),#REF!,0),15),"")&amp;CHAR(10)&amp;IFERROR(INDEX(#REF!,MATCH(CONCATENATE($B21,H$1,$A$6),#REF!,0),15),"")&amp;CHAR(10)&amp;IFERROR(INDEX(#REF!,MATCH(CONCATENATE($B21,H$1,$A$7),#REF!,0),15),"")</f>
        <v xml:space="preserve">
</v>
      </c>
      <c r="J21">
        <v>18</v>
      </c>
    </row>
    <row r="22" spans="1:10" ht="15" x14ac:dyDescent="0.25">
      <c r="A22" s="17"/>
      <c r="B22" s="16"/>
      <c r="C22" s="12"/>
      <c r="D22" s="12"/>
      <c r="E22" s="12"/>
      <c r="F22" s="12"/>
      <c r="G22" s="12"/>
      <c r="H22" s="12"/>
      <c r="J22">
        <v>19</v>
      </c>
    </row>
    <row r="23" spans="1:10" ht="81" x14ac:dyDescent="0.2">
      <c r="A23" s="7" t="s">
        <v>54</v>
      </c>
      <c r="B23" s="16" t="s">
        <v>0</v>
      </c>
      <c r="C23" s="11" t="str">
        <f>IFERROR(INDEX(#REF!,MATCH(CONCATENATE($B23,C$1,$A$23),#REF!,0),15),"")&amp;CHAR(10)&amp;IFERROR(INDEX(#REF!,MATCH(CONCATENATE($B23,C$1,$A$3),#REF!,0),15),"")&amp;CHAR(10)&amp;IFERROR(INDEX(#REF!,MATCH(CONCATENATE($B23,C$1,$A$4),#REF!,0),15),"")&amp;CHAR(10)&amp;IFERROR(INDEX(#REF!,MATCH(CONCATENATE($B23,C$1,$A$5),#REF!,0),15),"")&amp;CHAR(10)&amp;IFERROR(INDEX(#REF!,MATCH(CONCATENATE($B23,C$1,$A$6),#REF!,0),15),"")&amp;CHAR(10)&amp;IFERROR(INDEX(#REF!,MATCH(CONCATENATE($B23,C$1,$A$7),#REF!,0),15),"")</f>
        <v xml:space="preserve">
</v>
      </c>
      <c r="D23" s="11" t="str">
        <f>IFERROR(INDEX(#REF!,MATCH(CONCATENATE($B23,D$1,$A$23),#REF!,0),15),"")&amp;CHAR(10)&amp;IFERROR(INDEX(#REF!,MATCH(CONCATENATE($B23,D$1,$A$3),#REF!,0),15),"")&amp;CHAR(10)&amp;IFERROR(INDEX(#REF!,MATCH(CONCATENATE($B23,D$1,$A$4),#REF!,0),15),"")&amp;CHAR(10)&amp;IFERROR(INDEX(#REF!,MATCH(CONCATENATE($B23,D$1,$A$5),#REF!,0),15),"")&amp;CHAR(10)&amp;IFERROR(INDEX(#REF!,MATCH(CONCATENATE($B23,D$1,$A$6),#REF!,0),15),"")&amp;CHAR(10)&amp;IFERROR(INDEX(#REF!,MATCH(CONCATENATE($B23,D$1,$A$7),#REF!,0),15),"")</f>
        <v xml:space="preserve">
</v>
      </c>
      <c r="E23" s="11" t="str">
        <f>IFERROR(INDEX(#REF!,MATCH(CONCATENATE($B23,E$1,$A$23),#REF!,0),15),"")&amp;CHAR(10)&amp;IFERROR(INDEX(#REF!,MATCH(CONCATENATE($B23,E$1,$A$3),#REF!,0),15),"")&amp;CHAR(10)&amp;IFERROR(INDEX(#REF!,MATCH(CONCATENATE($B23,E$1,$A$4),#REF!,0),15),"")&amp;CHAR(10)&amp;IFERROR(INDEX(#REF!,MATCH(CONCATENATE($B23,E$1,$A$5),#REF!,0),15),"")&amp;CHAR(10)&amp;IFERROR(INDEX(#REF!,MATCH(CONCATENATE($B23,E$1,$A$6),#REF!,0),15),"")&amp;CHAR(10)&amp;IFERROR(INDEX(#REF!,MATCH(CONCATENATE($B23,E$1,$A$7),#REF!,0),15),"")</f>
        <v xml:space="preserve">
</v>
      </c>
      <c r="F23" s="11" t="str">
        <f>IFERROR(INDEX(#REF!,MATCH(CONCATENATE($B23,F$1,$A$23),#REF!,0),15),"")&amp;CHAR(10)&amp;IFERROR(INDEX(#REF!,MATCH(CONCATENATE($B23,F$1,$A$3),#REF!,0),15),"")&amp;CHAR(10)&amp;IFERROR(INDEX(#REF!,MATCH(CONCATENATE($B23,F$1,$A$4),#REF!,0),15),"")&amp;CHAR(10)&amp;IFERROR(INDEX(#REF!,MATCH(CONCATENATE($B23,F$1,$A$5),#REF!,0),15),"")&amp;CHAR(10)&amp;IFERROR(INDEX(#REF!,MATCH(CONCATENATE($B23,F$1,$A$6),#REF!,0),15),"")&amp;CHAR(10)&amp;IFERROR(INDEX(#REF!,MATCH(CONCATENATE($B23,F$1,$A$7),#REF!,0),15),"")</f>
        <v xml:space="preserve">
</v>
      </c>
      <c r="G23" s="11" t="str">
        <f>IFERROR(INDEX(#REF!,MATCH(CONCATENATE($B23,G$1,$A$23),#REF!,0),15),"")&amp;CHAR(10)&amp;IFERROR(INDEX(#REF!,MATCH(CONCATENATE($B23,G$1,$A$3),#REF!,0),15),"")&amp;CHAR(10)&amp;IFERROR(INDEX(#REF!,MATCH(CONCATENATE($B23,G$1,$A$4),#REF!,0),15),"")&amp;CHAR(10)&amp;IFERROR(INDEX(#REF!,MATCH(CONCATENATE($B23,G$1,$A$5),#REF!,0),15),"")&amp;CHAR(10)&amp;IFERROR(INDEX(#REF!,MATCH(CONCATENATE($B23,G$1,$A$6),#REF!,0),15),"")&amp;CHAR(10)&amp;IFERROR(INDEX(#REF!,MATCH(CONCATENATE($B23,G$1,$A$7),#REF!,0),15),"")</f>
        <v xml:space="preserve">
</v>
      </c>
      <c r="H23" s="11" t="str">
        <f>IFERROR(INDEX(#REF!,MATCH(CONCATENATE($B23,H$1,$A$23),#REF!,0),15),"")&amp;CHAR(10)&amp;IFERROR(INDEX(#REF!,MATCH(CONCATENATE($B23,H$1,$A$3),#REF!,0),15),"")&amp;CHAR(10)&amp;IFERROR(INDEX(#REF!,MATCH(CONCATENATE($B23,H$1,$A$4),#REF!,0),15),"")&amp;CHAR(10)&amp;IFERROR(INDEX(#REF!,MATCH(CONCATENATE($B23,H$1,$A$5),#REF!,0),15),"")&amp;CHAR(10)&amp;IFERROR(INDEX(#REF!,MATCH(CONCATENATE($B23,H$1,$A$6),#REF!,0),15),"")&amp;CHAR(10)&amp;IFERROR(INDEX(#REF!,MATCH(CONCATENATE($B23,H$1,$A$7),#REF!,0),15),"")</f>
        <v xml:space="preserve">
</v>
      </c>
      <c r="J23">
        <v>20</v>
      </c>
    </row>
    <row r="24" spans="1:10" ht="81" x14ac:dyDescent="0.2">
      <c r="B24" s="16" t="s">
        <v>10</v>
      </c>
      <c r="C24" s="11" t="str">
        <f>IFERROR(INDEX(#REF!,MATCH(CONCATENATE($B24,C$1,$A$23),#REF!,0),15),"")&amp;CHAR(10)&amp;IFERROR(INDEX(#REF!,MATCH(CONCATENATE($B24,C$1,$A$3),#REF!,0),15),"")&amp;CHAR(10)&amp;IFERROR(INDEX(#REF!,MATCH(CONCATENATE($B24,C$1,$A$4),#REF!,0),15),"")&amp;CHAR(10)&amp;IFERROR(INDEX(#REF!,MATCH(CONCATENATE($B24,C$1,$A$5),#REF!,0),15),"")&amp;CHAR(10)&amp;IFERROR(INDEX(#REF!,MATCH(CONCATENATE($B24,C$1,$A$6),#REF!,0),15),"")&amp;CHAR(10)&amp;IFERROR(INDEX(#REF!,MATCH(CONCATENATE($B24,C$1,$A$7),#REF!,0),15),"")</f>
        <v xml:space="preserve">
</v>
      </c>
      <c r="D24" s="11" t="str">
        <f>IFERROR(INDEX(#REF!,MATCH(CONCATENATE($B24,D$1,$A$23),#REF!,0),15),"")&amp;CHAR(10)&amp;IFERROR(INDEX(#REF!,MATCH(CONCATENATE($B24,D$1,$A$3),#REF!,0),15),"")&amp;CHAR(10)&amp;IFERROR(INDEX(#REF!,MATCH(CONCATENATE($B24,D$1,$A$4),#REF!,0),15),"")&amp;CHAR(10)&amp;IFERROR(INDEX(#REF!,MATCH(CONCATENATE($B24,D$1,$A$5),#REF!,0),15),"")&amp;CHAR(10)&amp;IFERROR(INDEX(#REF!,MATCH(CONCATENATE($B24,D$1,$A$6),#REF!,0),15),"")&amp;CHAR(10)&amp;IFERROR(INDEX(#REF!,MATCH(CONCATENATE($B24,D$1,$A$7),#REF!,0),15),"")</f>
        <v xml:space="preserve">
</v>
      </c>
      <c r="E24" s="11" t="str">
        <f>IFERROR(INDEX(#REF!,MATCH(CONCATENATE($B24,E$1,$A$23),#REF!,0),15),"")&amp;CHAR(10)&amp;IFERROR(INDEX(#REF!,MATCH(CONCATENATE($B24,E$1,$A$3),#REF!,0),15),"")&amp;CHAR(10)&amp;IFERROR(INDEX(#REF!,MATCH(CONCATENATE($B24,E$1,$A$4),#REF!,0),15),"")&amp;CHAR(10)&amp;IFERROR(INDEX(#REF!,MATCH(CONCATENATE($B24,E$1,$A$5),#REF!,0),15),"")&amp;CHAR(10)&amp;IFERROR(INDEX(#REF!,MATCH(CONCATENATE($B24,E$1,$A$6),#REF!,0),15),"")&amp;CHAR(10)&amp;IFERROR(INDEX(#REF!,MATCH(CONCATENATE($B24,E$1,$A$7),#REF!,0),15),"")</f>
        <v xml:space="preserve">
</v>
      </c>
      <c r="F24" s="11" t="str">
        <f>IFERROR(INDEX(#REF!,MATCH(CONCATENATE($B24,F$1,$A$23),#REF!,0),15),"")&amp;CHAR(10)&amp;IFERROR(INDEX(#REF!,MATCH(CONCATENATE($B24,F$1,$A$3),#REF!,0),15),"")&amp;CHAR(10)&amp;IFERROR(INDEX(#REF!,MATCH(CONCATENATE($B24,F$1,$A$4),#REF!,0),15),"")&amp;CHAR(10)&amp;IFERROR(INDEX(#REF!,MATCH(CONCATENATE($B24,F$1,$A$5),#REF!,0),15),"")&amp;CHAR(10)&amp;IFERROR(INDEX(#REF!,MATCH(CONCATENATE($B24,F$1,$A$6),#REF!,0),15),"")&amp;CHAR(10)&amp;IFERROR(INDEX(#REF!,MATCH(CONCATENATE($B24,F$1,$A$7),#REF!,0),15),"")</f>
        <v xml:space="preserve">
</v>
      </c>
      <c r="G24" s="11" t="str">
        <f>IFERROR(INDEX(#REF!,MATCH(CONCATENATE($B24,G$1,$A$23),#REF!,0),15),"")&amp;CHAR(10)&amp;IFERROR(INDEX(#REF!,MATCH(CONCATENATE($B24,G$1,$A$3),#REF!,0),15),"")&amp;CHAR(10)&amp;IFERROR(INDEX(#REF!,MATCH(CONCATENATE($B24,G$1,$A$4),#REF!,0),15),"")&amp;CHAR(10)&amp;IFERROR(INDEX(#REF!,MATCH(CONCATENATE($B24,G$1,$A$5),#REF!,0),15),"")&amp;CHAR(10)&amp;IFERROR(INDEX(#REF!,MATCH(CONCATENATE($B24,G$1,$A$6),#REF!,0),15),"")&amp;CHAR(10)&amp;IFERROR(INDEX(#REF!,MATCH(CONCATENATE($B24,G$1,$A$7),#REF!,0),15),"")</f>
        <v xml:space="preserve">
</v>
      </c>
      <c r="H24" s="11" t="str">
        <f>IFERROR(INDEX(#REF!,MATCH(CONCATENATE($B24,H$1,$A$23),#REF!,0),15),"")&amp;CHAR(10)&amp;IFERROR(INDEX(#REF!,MATCH(CONCATENATE($B24,H$1,$A$3),#REF!,0),15),"")&amp;CHAR(10)&amp;IFERROR(INDEX(#REF!,MATCH(CONCATENATE($B24,H$1,$A$4),#REF!,0),15),"")&amp;CHAR(10)&amp;IFERROR(INDEX(#REF!,MATCH(CONCATENATE($B24,H$1,$A$5),#REF!,0),15),"")&amp;CHAR(10)&amp;IFERROR(INDEX(#REF!,MATCH(CONCATENATE($B24,H$1,$A$6),#REF!,0),15),"")&amp;CHAR(10)&amp;IFERROR(INDEX(#REF!,MATCH(CONCATENATE($B24,H$1,$A$7),#REF!,0),15),"")</f>
        <v xml:space="preserve">
</v>
      </c>
      <c r="J24">
        <v>21</v>
      </c>
    </row>
    <row r="25" spans="1:10" ht="81" x14ac:dyDescent="0.25">
      <c r="A25" s="15"/>
      <c r="B25" s="16" t="s">
        <v>11</v>
      </c>
      <c r="C25" s="11" t="str">
        <f>IFERROR(INDEX(#REF!,MATCH(CONCATENATE($B25,C$1,$A$23),#REF!,0),15),"")&amp;CHAR(10)&amp;IFERROR(INDEX(#REF!,MATCH(CONCATENATE($B25,C$1,$A$3),#REF!,0),15),"")&amp;CHAR(10)&amp;IFERROR(INDEX(#REF!,MATCH(CONCATENATE($B25,C$1,$A$4),#REF!,0),15),"")&amp;CHAR(10)&amp;IFERROR(INDEX(#REF!,MATCH(CONCATENATE($B25,C$1,$A$5),#REF!,0),15),"")&amp;CHAR(10)&amp;IFERROR(INDEX(#REF!,MATCH(CONCATENATE($B25,C$1,$A$6),#REF!,0),15),"")&amp;CHAR(10)&amp;IFERROR(INDEX(#REF!,MATCH(CONCATENATE($B25,C$1,$A$7),#REF!,0),15),"")</f>
        <v xml:space="preserve">
</v>
      </c>
      <c r="D25" s="11" t="str">
        <f>IFERROR(INDEX(#REF!,MATCH(CONCATENATE($B25,D$1,$A$23),#REF!,0),15),"")&amp;CHAR(10)&amp;IFERROR(INDEX(#REF!,MATCH(CONCATENATE($B25,D$1,$A$3),#REF!,0),15),"")&amp;CHAR(10)&amp;IFERROR(INDEX(#REF!,MATCH(CONCATENATE($B25,D$1,$A$4),#REF!,0),15),"")&amp;CHAR(10)&amp;IFERROR(INDEX(#REF!,MATCH(CONCATENATE($B25,D$1,$A$5),#REF!,0),15),"")&amp;CHAR(10)&amp;IFERROR(INDEX(#REF!,MATCH(CONCATENATE($B25,D$1,$A$6),#REF!,0),15),"")&amp;CHAR(10)&amp;IFERROR(INDEX(#REF!,MATCH(CONCATENATE($B25,D$1,$A$7),#REF!,0),15),"")</f>
        <v xml:space="preserve">
</v>
      </c>
      <c r="E25" s="11" t="str">
        <f>IFERROR(INDEX(#REF!,MATCH(CONCATENATE($B25,E$1,$A$23),#REF!,0),15),"")&amp;CHAR(10)&amp;IFERROR(INDEX(#REF!,MATCH(CONCATENATE($B25,E$1,$A$3),#REF!,0),15),"")&amp;CHAR(10)&amp;IFERROR(INDEX(#REF!,MATCH(CONCATENATE($B25,E$1,$A$4),#REF!,0),15),"")&amp;CHAR(10)&amp;IFERROR(INDEX(#REF!,MATCH(CONCATENATE($B25,E$1,$A$5),#REF!,0),15),"")&amp;CHAR(10)&amp;IFERROR(INDEX(#REF!,MATCH(CONCATENATE($B25,E$1,$A$6),#REF!,0),15),"")&amp;CHAR(10)&amp;IFERROR(INDEX(#REF!,MATCH(CONCATENATE($B25,E$1,$A$7),#REF!,0),15),"")</f>
        <v xml:space="preserve">
</v>
      </c>
      <c r="F25" s="11" t="str">
        <f>IFERROR(INDEX(#REF!,MATCH(CONCATENATE($B25,F$1,$A$23),#REF!,0),15),"")&amp;CHAR(10)&amp;IFERROR(INDEX(#REF!,MATCH(CONCATENATE($B25,F$1,$A$3),#REF!,0),15),"")&amp;CHAR(10)&amp;IFERROR(INDEX(#REF!,MATCH(CONCATENATE($B25,F$1,$A$4),#REF!,0),15),"")&amp;CHAR(10)&amp;IFERROR(INDEX(#REF!,MATCH(CONCATENATE($B25,F$1,$A$5),#REF!,0),15),"")&amp;CHAR(10)&amp;IFERROR(INDEX(#REF!,MATCH(CONCATENATE($B25,F$1,$A$6),#REF!,0),15),"")&amp;CHAR(10)&amp;IFERROR(INDEX(#REF!,MATCH(CONCATENATE($B25,F$1,$A$7),#REF!,0),15),"")</f>
        <v xml:space="preserve">
</v>
      </c>
      <c r="G25" s="11" t="str">
        <f>IFERROR(INDEX(#REF!,MATCH(CONCATENATE($B25,G$1,$A$23),#REF!,0),15),"")&amp;CHAR(10)&amp;IFERROR(INDEX(#REF!,MATCH(CONCATENATE($B25,G$1,$A$3),#REF!,0),15),"")&amp;CHAR(10)&amp;IFERROR(INDEX(#REF!,MATCH(CONCATENATE($B25,G$1,$A$4),#REF!,0),15),"")&amp;CHAR(10)&amp;IFERROR(INDEX(#REF!,MATCH(CONCATENATE($B25,G$1,$A$5),#REF!,0),15),"")&amp;CHAR(10)&amp;IFERROR(INDEX(#REF!,MATCH(CONCATENATE($B25,G$1,$A$6),#REF!,0),15),"")&amp;CHAR(10)&amp;IFERROR(INDEX(#REF!,MATCH(CONCATENATE($B25,G$1,$A$7),#REF!,0),15),"")</f>
        <v xml:space="preserve">
</v>
      </c>
      <c r="H25" s="11" t="str">
        <f>IFERROR(INDEX(#REF!,MATCH(CONCATENATE($B25,H$1,$A$23),#REF!,0),15),"")&amp;CHAR(10)&amp;IFERROR(INDEX(#REF!,MATCH(CONCATENATE($B25,H$1,$A$3),#REF!,0),15),"")&amp;CHAR(10)&amp;IFERROR(INDEX(#REF!,MATCH(CONCATENATE($B25,H$1,$A$4),#REF!,0),15),"")&amp;CHAR(10)&amp;IFERROR(INDEX(#REF!,MATCH(CONCATENATE($B25,H$1,$A$5),#REF!,0),15),"")&amp;CHAR(10)&amp;IFERROR(INDEX(#REF!,MATCH(CONCATENATE($B25,H$1,$A$6),#REF!,0),15),"")&amp;CHAR(10)&amp;IFERROR(INDEX(#REF!,MATCH(CONCATENATE($B25,H$1,$A$7),#REF!,0),15),"")</f>
        <v xml:space="preserve">
</v>
      </c>
      <c r="J25">
        <v>22</v>
      </c>
    </row>
    <row r="26" spans="1:10" ht="81" x14ac:dyDescent="0.25">
      <c r="A26" s="15"/>
      <c r="B26" s="16" t="s">
        <v>12</v>
      </c>
      <c r="C26" s="11" t="str">
        <f>IFERROR(INDEX(#REF!,MATCH(CONCATENATE($B26,C$1,$A$23),#REF!,0),15),"")&amp;CHAR(10)&amp;IFERROR(INDEX(#REF!,MATCH(CONCATENATE($B26,C$1,$A$3),#REF!,0),15),"")&amp;CHAR(10)&amp;IFERROR(INDEX(#REF!,MATCH(CONCATENATE($B26,C$1,$A$4),#REF!,0),15),"")&amp;CHAR(10)&amp;IFERROR(INDEX(#REF!,MATCH(CONCATENATE($B26,C$1,$A$5),#REF!,0),15),"")&amp;CHAR(10)&amp;IFERROR(INDEX(#REF!,MATCH(CONCATENATE($B26,C$1,$A$6),#REF!,0),15),"")&amp;CHAR(10)&amp;IFERROR(INDEX(#REF!,MATCH(CONCATENATE($B26,C$1,$A$7),#REF!,0),15),"")</f>
        <v xml:space="preserve">
</v>
      </c>
      <c r="D26" s="11" t="str">
        <f>IFERROR(INDEX(#REF!,MATCH(CONCATENATE($B26,D$1,$A$23),#REF!,0),15),"")&amp;CHAR(10)&amp;IFERROR(INDEX(#REF!,MATCH(CONCATENATE($B26,D$1,$A$3),#REF!,0),15),"")&amp;CHAR(10)&amp;IFERROR(INDEX(#REF!,MATCH(CONCATENATE($B26,D$1,$A$4),#REF!,0),15),"")&amp;CHAR(10)&amp;IFERROR(INDEX(#REF!,MATCH(CONCATENATE($B26,D$1,$A$5),#REF!,0),15),"")&amp;CHAR(10)&amp;IFERROR(INDEX(#REF!,MATCH(CONCATENATE($B26,D$1,$A$6),#REF!,0),15),"")&amp;CHAR(10)&amp;IFERROR(INDEX(#REF!,MATCH(CONCATENATE($B26,D$1,$A$7),#REF!,0),15),"")</f>
        <v xml:space="preserve">
</v>
      </c>
      <c r="E26" s="11" t="str">
        <f>IFERROR(INDEX(#REF!,MATCH(CONCATENATE($B26,E$1,$A$23),#REF!,0),15),"")&amp;CHAR(10)&amp;IFERROR(INDEX(#REF!,MATCH(CONCATENATE($B26,E$1,$A$3),#REF!,0),15),"")&amp;CHAR(10)&amp;IFERROR(INDEX(#REF!,MATCH(CONCATENATE($B26,E$1,$A$4),#REF!,0),15),"")&amp;CHAR(10)&amp;IFERROR(INDEX(#REF!,MATCH(CONCATENATE($B26,E$1,$A$5),#REF!,0),15),"")&amp;CHAR(10)&amp;IFERROR(INDEX(#REF!,MATCH(CONCATENATE($B26,E$1,$A$6),#REF!,0),15),"")&amp;CHAR(10)&amp;IFERROR(INDEX(#REF!,MATCH(CONCATENATE($B26,E$1,$A$7),#REF!,0),15),"")</f>
        <v xml:space="preserve">
</v>
      </c>
      <c r="F26" s="11" t="str">
        <f>IFERROR(INDEX(#REF!,MATCH(CONCATENATE($B26,F$1,$A$23),#REF!,0),15),"")&amp;CHAR(10)&amp;IFERROR(INDEX(#REF!,MATCH(CONCATENATE($B26,F$1,$A$3),#REF!,0),15),"")&amp;CHAR(10)&amp;IFERROR(INDEX(#REF!,MATCH(CONCATENATE($B26,F$1,$A$4),#REF!,0),15),"")&amp;CHAR(10)&amp;IFERROR(INDEX(#REF!,MATCH(CONCATENATE($B26,F$1,$A$5),#REF!,0),15),"")&amp;CHAR(10)&amp;IFERROR(INDEX(#REF!,MATCH(CONCATENATE($B26,F$1,$A$6),#REF!,0),15),"")&amp;CHAR(10)&amp;IFERROR(INDEX(#REF!,MATCH(CONCATENATE($B26,F$1,$A$7),#REF!,0),15),"")</f>
        <v xml:space="preserve">
</v>
      </c>
      <c r="G26" s="11" t="str">
        <f>IFERROR(INDEX(#REF!,MATCH(CONCATENATE($B26,G$1,$A$23),#REF!,0),15),"")&amp;CHAR(10)&amp;IFERROR(INDEX(#REF!,MATCH(CONCATENATE($B26,G$1,$A$3),#REF!,0),15),"")&amp;CHAR(10)&amp;IFERROR(INDEX(#REF!,MATCH(CONCATENATE($B26,G$1,$A$4),#REF!,0),15),"")&amp;CHAR(10)&amp;IFERROR(INDEX(#REF!,MATCH(CONCATENATE($B26,G$1,$A$5),#REF!,0),15),"")&amp;CHAR(10)&amp;IFERROR(INDEX(#REF!,MATCH(CONCATENATE($B26,G$1,$A$6),#REF!,0),15),"")&amp;CHAR(10)&amp;IFERROR(INDEX(#REF!,MATCH(CONCATENATE($B26,G$1,$A$7),#REF!,0),15),"")</f>
        <v xml:space="preserve">
</v>
      </c>
      <c r="H26" s="11" t="str">
        <f>IFERROR(INDEX(#REF!,MATCH(CONCATENATE($B26,H$1,$A$23),#REF!,0),15),"")&amp;CHAR(10)&amp;IFERROR(INDEX(#REF!,MATCH(CONCATENATE($B26,H$1,$A$3),#REF!,0),15),"")&amp;CHAR(10)&amp;IFERROR(INDEX(#REF!,MATCH(CONCATENATE($B26,H$1,$A$4),#REF!,0),15),"")&amp;CHAR(10)&amp;IFERROR(INDEX(#REF!,MATCH(CONCATENATE($B26,H$1,$A$5),#REF!,0),15),"")&amp;CHAR(10)&amp;IFERROR(INDEX(#REF!,MATCH(CONCATENATE($B26,H$1,$A$6),#REF!,0),15),"")&amp;CHAR(10)&amp;IFERROR(INDEX(#REF!,MATCH(CONCATENATE($B26,H$1,$A$7),#REF!,0),15),"")</f>
        <v xml:space="preserve">
</v>
      </c>
      <c r="J26">
        <v>23</v>
      </c>
    </row>
    <row r="27" spans="1:10" ht="81" x14ac:dyDescent="0.25">
      <c r="A27" s="15"/>
      <c r="B27" s="16" t="s">
        <v>13</v>
      </c>
      <c r="C27" s="11" t="str">
        <f>IFERROR(INDEX(#REF!,MATCH(CONCATENATE($B27,C$1,$A$23),#REF!,0),15),"")&amp;CHAR(10)&amp;IFERROR(INDEX(#REF!,MATCH(CONCATENATE($B27,C$1,$A$3),#REF!,0),15),"")&amp;CHAR(10)&amp;IFERROR(INDEX(#REF!,MATCH(CONCATENATE($B27,C$1,$A$4),#REF!,0),15),"")&amp;CHAR(10)&amp;IFERROR(INDEX(#REF!,MATCH(CONCATENATE($B27,C$1,$A$5),#REF!,0),15),"")&amp;CHAR(10)&amp;IFERROR(INDEX(#REF!,MATCH(CONCATENATE($B27,C$1,$A$6),#REF!,0),15),"")&amp;CHAR(10)&amp;IFERROR(INDEX(#REF!,MATCH(CONCATENATE($B27,C$1,$A$7),#REF!,0),15),"")</f>
        <v xml:space="preserve">
</v>
      </c>
      <c r="D27" s="11" t="str">
        <f>IFERROR(INDEX(#REF!,MATCH(CONCATENATE($B27,D$1,$A$23),#REF!,0),15),"")&amp;CHAR(10)&amp;IFERROR(INDEX(#REF!,MATCH(CONCATENATE($B27,D$1,$A$3),#REF!,0),15),"")&amp;CHAR(10)&amp;IFERROR(INDEX(#REF!,MATCH(CONCATENATE($B27,D$1,$A$4),#REF!,0),15),"")&amp;CHAR(10)&amp;IFERROR(INDEX(#REF!,MATCH(CONCATENATE($B27,D$1,$A$5),#REF!,0),15),"")&amp;CHAR(10)&amp;IFERROR(INDEX(#REF!,MATCH(CONCATENATE($B27,D$1,$A$6),#REF!,0),15),"")&amp;CHAR(10)&amp;IFERROR(INDEX(#REF!,MATCH(CONCATENATE($B27,D$1,$A$7),#REF!,0),15),"")</f>
        <v xml:space="preserve">
</v>
      </c>
      <c r="E27" s="11" t="str">
        <f>IFERROR(INDEX(#REF!,MATCH(CONCATENATE($B27,E$1,$A$23),#REF!,0),15),"")&amp;CHAR(10)&amp;IFERROR(INDEX(#REF!,MATCH(CONCATENATE($B27,E$1,$A$3),#REF!,0),15),"")&amp;CHAR(10)&amp;IFERROR(INDEX(#REF!,MATCH(CONCATENATE($B27,E$1,$A$4),#REF!,0),15),"")&amp;CHAR(10)&amp;IFERROR(INDEX(#REF!,MATCH(CONCATENATE($B27,E$1,$A$5),#REF!,0),15),"")&amp;CHAR(10)&amp;IFERROR(INDEX(#REF!,MATCH(CONCATENATE($B27,E$1,$A$6),#REF!,0),15),"")&amp;CHAR(10)&amp;IFERROR(INDEX(#REF!,MATCH(CONCATENATE($B27,E$1,$A$7),#REF!,0),15),"")</f>
        <v xml:space="preserve">
</v>
      </c>
      <c r="F27" s="11" t="str">
        <f>IFERROR(INDEX(#REF!,MATCH(CONCATENATE($B27,F$1,$A$23),#REF!,0),15),"")&amp;CHAR(10)&amp;IFERROR(INDEX(#REF!,MATCH(CONCATENATE($B27,F$1,$A$3),#REF!,0),15),"")&amp;CHAR(10)&amp;IFERROR(INDEX(#REF!,MATCH(CONCATENATE($B27,F$1,$A$4),#REF!,0),15),"")&amp;CHAR(10)&amp;IFERROR(INDEX(#REF!,MATCH(CONCATENATE($B27,F$1,$A$5),#REF!,0),15),"")&amp;CHAR(10)&amp;IFERROR(INDEX(#REF!,MATCH(CONCATENATE($B27,F$1,$A$6),#REF!,0),15),"")&amp;CHAR(10)&amp;IFERROR(INDEX(#REF!,MATCH(CONCATENATE($B27,F$1,$A$7),#REF!,0),15),"")</f>
        <v xml:space="preserve">
</v>
      </c>
      <c r="G27" s="11" t="str">
        <f>IFERROR(INDEX(#REF!,MATCH(CONCATENATE($B27,G$1,$A$23),#REF!,0),15),"")&amp;CHAR(10)&amp;IFERROR(INDEX(#REF!,MATCH(CONCATENATE($B27,G$1,$A$3),#REF!,0),15),"")&amp;CHAR(10)&amp;IFERROR(INDEX(#REF!,MATCH(CONCATENATE($B27,G$1,$A$4),#REF!,0),15),"")&amp;CHAR(10)&amp;IFERROR(INDEX(#REF!,MATCH(CONCATENATE($B27,G$1,$A$5),#REF!,0),15),"")&amp;CHAR(10)&amp;IFERROR(INDEX(#REF!,MATCH(CONCATENATE($B27,G$1,$A$6),#REF!,0),15),"")&amp;CHAR(10)&amp;IFERROR(INDEX(#REF!,MATCH(CONCATENATE($B27,G$1,$A$7),#REF!,0),15),"")</f>
        <v xml:space="preserve">
</v>
      </c>
      <c r="H27" s="11" t="str">
        <f>IFERROR(INDEX(#REF!,MATCH(CONCATENATE($B27,H$1,$A$23),#REF!,0),15),"")&amp;CHAR(10)&amp;IFERROR(INDEX(#REF!,MATCH(CONCATENATE($B27,H$1,$A$3),#REF!,0),15),"")&amp;CHAR(10)&amp;IFERROR(INDEX(#REF!,MATCH(CONCATENATE($B27,H$1,$A$4),#REF!,0),15),"")&amp;CHAR(10)&amp;IFERROR(INDEX(#REF!,MATCH(CONCATENATE($B27,H$1,$A$5),#REF!,0),15),"")&amp;CHAR(10)&amp;IFERROR(INDEX(#REF!,MATCH(CONCATENATE($B27,H$1,$A$6),#REF!,0),15),"")&amp;CHAR(10)&amp;IFERROR(INDEX(#REF!,MATCH(CONCATENATE($B27,H$1,$A$7),#REF!,0),15),"")</f>
        <v xml:space="preserve">
</v>
      </c>
      <c r="J27">
        <v>24</v>
      </c>
    </row>
    <row r="28" spans="1:10" ht="81" x14ac:dyDescent="0.25">
      <c r="A28" s="15"/>
      <c r="B28" s="16" t="s">
        <v>14</v>
      </c>
      <c r="C28" s="11" t="str">
        <f>IFERROR(INDEX(#REF!,MATCH(CONCATENATE($B28,C$1,$A$23),#REF!,0),15),"")&amp;CHAR(10)&amp;IFERROR(INDEX(#REF!,MATCH(CONCATENATE($B28,C$1,$A$3),#REF!,0),15),"")&amp;CHAR(10)&amp;IFERROR(INDEX(#REF!,MATCH(CONCATENATE($B28,C$1,$A$4),#REF!,0),15),"")&amp;CHAR(10)&amp;IFERROR(INDEX(#REF!,MATCH(CONCATENATE($B28,C$1,$A$5),#REF!,0),15),"")&amp;CHAR(10)&amp;IFERROR(INDEX(#REF!,MATCH(CONCATENATE($B28,C$1,$A$6),#REF!,0),15),"")&amp;CHAR(10)&amp;IFERROR(INDEX(#REF!,MATCH(CONCATENATE($B28,C$1,$A$7),#REF!,0),15),"")</f>
        <v xml:space="preserve">
</v>
      </c>
      <c r="D28" s="11" t="str">
        <f>IFERROR(INDEX(#REF!,MATCH(CONCATENATE($B28,D$1,$A$23),#REF!,0),15),"")&amp;CHAR(10)&amp;IFERROR(INDEX(#REF!,MATCH(CONCATENATE($B28,D$1,$A$3),#REF!,0),15),"")&amp;CHAR(10)&amp;IFERROR(INDEX(#REF!,MATCH(CONCATENATE($B28,D$1,$A$4),#REF!,0),15),"")&amp;CHAR(10)&amp;IFERROR(INDEX(#REF!,MATCH(CONCATENATE($B28,D$1,$A$5),#REF!,0),15),"")&amp;CHAR(10)&amp;IFERROR(INDEX(#REF!,MATCH(CONCATENATE($B28,D$1,$A$6),#REF!,0),15),"")&amp;CHAR(10)&amp;IFERROR(INDEX(#REF!,MATCH(CONCATENATE($B28,D$1,$A$7),#REF!,0),15),"")</f>
        <v xml:space="preserve">
</v>
      </c>
      <c r="E28" s="11" t="str">
        <f>IFERROR(INDEX(#REF!,MATCH(CONCATENATE($B28,E$1,$A$23),#REF!,0),15),"")&amp;CHAR(10)&amp;IFERROR(INDEX(#REF!,MATCH(CONCATENATE($B28,E$1,$A$3),#REF!,0),15),"")&amp;CHAR(10)&amp;IFERROR(INDEX(#REF!,MATCH(CONCATENATE($B28,E$1,$A$4),#REF!,0),15),"")&amp;CHAR(10)&amp;IFERROR(INDEX(#REF!,MATCH(CONCATENATE($B28,E$1,$A$5),#REF!,0),15),"")&amp;CHAR(10)&amp;IFERROR(INDEX(#REF!,MATCH(CONCATENATE($B28,E$1,$A$6),#REF!,0),15),"")&amp;CHAR(10)&amp;IFERROR(INDEX(#REF!,MATCH(CONCATENATE($B28,E$1,$A$7),#REF!,0),15),"")</f>
        <v xml:space="preserve">
</v>
      </c>
      <c r="F28" s="11" t="str">
        <f>IFERROR(INDEX(#REF!,MATCH(CONCATENATE($B28,F$1,$A$23),#REF!,0),15),"")&amp;CHAR(10)&amp;IFERROR(INDEX(#REF!,MATCH(CONCATENATE($B28,F$1,$A$3),#REF!,0),15),"")&amp;CHAR(10)&amp;IFERROR(INDEX(#REF!,MATCH(CONCATENATE($B28,F$1,$A$4),#REF!,0),15),"")&amp;CHAR(10)&amp;IFERROR(INDEX(#REF!,MATCH(CONCATENATE($B28,F$1,$A$5),#REF!,0),15),"")&amp;CHAR(10)&amp;IFERROR(INDEX(#REF!,MATCH(CONCATENATE($B28,F$1,$A$6),#REF!,0),15),"")&amp;CHAR(10)&amp;IFERROR(INDEX(#REF!,MATCH(CONCATENATE($B28,F$1,$A$7),#REF!,0),15),"")</f>
        <v xml:space="preserve">
</v>
      </c>
      <c r="G28" s="11" t="str">
        <f>IFERROR(INDEX(#REF!,MATCH(CONCATENATE($B28,G$1,$A$23),#REF!,0),15),"")&amp;CHAR(10)&amp;IFERROR(INDEX(#REF!,MATCH(CONCATENATE($B28,G$1,$A$3),#REF!,0),15),"")&amp;CHAR(10)&amp;IFERROR(INDEX(#REF!,MATCH(CONCATENATE($B28,G$1,$A$4),#REF!,0),15),"")&amp;CHAR(10)&amp;IFERROR(INDEX(#REF!,MATCH(CONCATENATE($B28,G$1,$A$5),#REF!,0),15),"")&amp;CHAR(10)&amp;IFERROR(INDEX(#REF!,MATCH(CONCATENATE($B28,G$1,$A$6),#REF!,0),15),"")&amp;CHAR(10)&amp;IFERROR(INDEX(#REF!,MATCH(CONCATENATE($B28,G$1,$A$7),#REF!,0),15),"")</f>
        <v xml:space="preserve">
</v>
      </c>
      <c r="H28" s="11" t="str">
        <f>IFERROR(INDEX(#REF!,MATCH(CONCATENATE($B28,H$1,$A$23),#REF!,0),15),"")&amp;CHAR(10)&amp;IFERROR(INDEX(#REF!,MATCH(CONCATENATE($B28,H$1,$A$3),#REF!,0),15),"")&amp;CHAR(10)&amp;IFERROR(INDEX(#REF!,MATCH(CONCATENATE($B28,H$1,$A$4),#REF!,0),15),"")&amp;CHAR(10)&amp;IFERROR(INDEX(#REF!,MATCH(CONCATENATE($B28,H$1,$A$5),#REF!,0),15),"")&amp;CHAR(10)&amp;IFERROR(INDEX(#REF!,MATCH(CONCATENATE($B28,H$1,$A$6),#REF!,0),15),"")&amp;CHAR(10)&amp;IFERROR(INDEX(#REF!,MATCH(CONCATENATE($B28,H$1,$A$7),#REF!,0),15),"")</f>
        <v xml:space="preserve">
</v>
      </c>
      <c r="J28">
        <v>25</v>
      </c>
    </row>
    <row r="29" spans="1:10" ht="15" x14ac:dyDescent="0.25">
      <c r="A29" s="17"/>
      <c r="B29" s="16"/>
      <c r="C29" s="12"/>
      <c r="D29" s="12"/>
      <c r="E29" s="12"/>
      <c r="F29" s="12"/>
      <c r="G29" s="12"/>
      <c r="H29" s="12"/>
      <c r="J29">
        <v>26</v>
      </c>
    </row>
    <row r="30" spans="1:10" ht="81" x14ac:dyDescent="0.2">
      <c r="A30" s="7" t="s">
        <v>53</v>
      </c>
      <c r="B30" s="16" t="s">
        <v>0</v>
      </c>
      <c r="C30" s="11" t="str">
        <f>IFERROR(INDEX(#REF!,MATCH(CONCATENATE($B30,C$1,$A$30),#REF!,0),15),"")&amp;CHAR(10)&amp;IFERROR(INDEX(#REF!,MATCH(CONCATENATE($B30,C$1,$A$3),#REF!,0),15),"")&amp;CHAR(10)&amp;IFERROR(INDEX(#REF!,MATCH(CONCATENATE($B30,C$1,$A$4),#REF!,0),15),"")&amp;CHAR(10)&amp;IFERROR(INDEX(#REF!,MATCH(CONCATENATE($B30,C$1,$A$5),#REF!,0),15),"")&amp;CHAR(10)&amp;IFERROR(INDEX(#REF!,MATCH(CONCATENATE($B30,C$1,$A$6),#REF!,0),15),"")&amp;CHAR(10)&amp;IFERROR(INDEX(#REF!,MATCH(CONCATENATE($B30,C$1,$A$7),#REF!,0),15),"")</f>
        <v xml:space="preserve">
</v>
      </c>
      <c r="D30" s="11" t="str">
        <f>IFERROR(INDEX(#REF!,MATCH(CONCATENATE($B30,D$1,$A$30),#REF!,0),15),"")&amp;CHAR(10)&amp;IFERROR(INDEX(#REF!,MATCH(CONCATENATE($B30,D$1,$A$3),#REF!,0),15),"")&amp;CHAR(10)&amp;IFERROR(INDEX(#REF!,MATCH(CONCATENATE($B30,D$1,$A$4),#REF!,0),15),"")&amp;CHAR(10)&amp;IFERROR(INDEX(#REF!,MATCH(CONCATENATE($B30,D$1,$A$5),#REF!,0),15),"")&amp;CHAR(10)&amp;IFERROR(INDEX(#REF!,MATCH(CONCATENATE($B30,D$1,$A$6),#REF!,0),15),"")&amp;CHAR(10)&amp;IFERROR(INDEX(#REF!,MATCH(CONCATENATE($B30,D$1,$A$7),#REF!,0),15),"")</f>
        <v xml:space="preserve">
</v>
      </c>
      <c r="E30" s="11" t="str">
        <f>IFERROR(INDEX(#REF!,MATCH(CONCATENATE($B30,E$1,$A$30),#REF!,0),15),"")&amp;CHAR(10)&amp;IFERROR(INDEX(#REF!,MATCH(CONCATENATE($B30,E$1,$A$3),#REF!,0),15),"")&amp;CHAR(10)&amp;IFERROR(INDEX(#REF!,MATCH(CONCATENATE($B30,E$1,$A$4),#REF!,0),15),"")&amp;CHAR(10)&amp;IFERROR(INDEX(#REF!,MATCH(CONCATENATE($B30,E$1,$A$5),#REF!,0),15),"")&amp;CHAR(10)&amp;IFERROR(INDEX(#REF!,MATCH(CONCATENATE($B30,E$1,$A$6),#REF!,0),15),"")&amp;CHAR(10)&amp;IFERROR(INDEX(#REF!,MATCH(CONCATENATE($B30,E$1,$A$7),#REF!,0),15),"")</f>
        <v xml:space="preserve">
</v>
      </c>
      <c r="F30" s="11" t="str">
        <f>IFERROR(INDEX(#REF!,MATCH(CONCATENATE($B30,F$1,$A$30),#REF!,0),15),"")&amp;CHAR(10)&amp;IFERROR(INDEX(#REF!,MATCH(CONCATENATE($B30,F$1,$A$3),#REF!,0),15),"")&amp;CHAR(10)&amp;IFERROR(INDEX(#REF!,MATCH(CONCATENATE($B30,F$1,$A$4),#REF!,0),15),"")&amp;CHAR(10)&amp;IFERROR(INDEX(#REF!,MATCH(CONCATENATE($B30,F$1,$A$5),#REF!,0),15),"")&amp;CHAR(10)&amp;IFERROR(INDEX(#REF!,MATCH(CONCATENATE($B30,F$1,$A$6),#REF!,0),15),"")&amp;CHAR(10)&amp;IFERROR(INDEX(#REF!,MATCH(CONCATENATE($B30,F$1,$A$7),#REF!,0),15),"")</f>
        <v xml:space="preserve">
</v>
      </c>
      <c r="G30" s="11" t="str">
        <f>IFERROR(INDEX(#REF!,MATCH(CONCATENATE($B30,G$1,$A$30),#REF!,0),15),"")&amp;CHAR(10)&amp;IFERROR(INDEX(#REF!,MATCH(CONCATENATE($B30,G$1,$A$3),#REF!,0),15),"")&amp;CHAR(10)&amp;IFERROR(INDEX(#REF!,MATCH(CONCATENATE($B30,G$1,$A$4),#REF!,0),15),"")&amp;CHAR(10)&amp;IFERROR(INDEX(#REF!,MATCH(CONCATENATE($B30,G$1,$A$5),#REF!,0),15),"")&amp;CHAR(10)&amp;IFERROR(INDEX(#REF!,MATCH(CONCATENATE($B30,G$1,$A$6),#REF!,0),15),"")&amp;CHAR(10)&amp;IFERROR(INDEX(#REF!,MATCH(CONCATENATE($B30,G$1,$A$7),#REF!,0),15),"")</f>
        <v xml:space="preserve">
</v>
      </c>
      <c r="H30" s="11" t="str">
        <f>IFERROR(INDEX(#REF!,MATCH(CONCATENATE($B30,H$1,$A$30),#REF!,0),15),"")&amp;CHAR(10)&amp;IFERROR(INDEX(#REF!,MATCH(CONCATENATE($B30,H$1,$A$3),#REF!,0),15),"")&amp;CHAR(10)&amp;IFERROR(INDEX(#REF!,MATCH(CONCATENATE($B30,H$1,$A$4),#REF!,0),15),"")&amp;CHAR(10)&amp;IFERROR(INDEX(#REF!,MATCH(CONCATENATE($B30,H$1,$A$5),#REF!,0),15),"")&amp;CHAR(10)&amp;IFERROR(INDEX(#REF!,MATCH(CONCATENATE($B30,H$1,$A$6),#REF!,0),15),"")&amp;CHAR(10)&amp;IFERROR(INDEX(#REF!,MATCH(CONCATENATE($B30,H$1,$A$7),#REF!,0),15),"")</f>
        <v xml:space="preserve">
</v>
      </c>
      <c r="J30">
        <v>27</v>
      </c>
    </row>
    <row r="31" spans="1:10" ht="81" x14ac:dyDescent="0.25">
      <c r="A31" s="15"/>
      <c r="B31" s="16" t="s">
        <v>10</v>
      </c>
      <c r="C31" s="11" t="str">
        <f>IFERROR(INDEX(#REF!,MATCH(CONCATENATE($B31,C$1,$A$30),#REF!,0),15),"")&amp;CHAR(10)&amp;IFERROR(INDEX(#REF!,MATCH(CONCATENATE($B31,C$1,$A$3),#REF!,0),15),"")&amp;CHAR(10)&amp;IFERROR(INDEX(#REF!,MATCH(CONCATENATE($B31,C$1,$A$4),#REF!,0),15),"")&amp;CHAR(10)&amp;IFERROR(INDEX(#REF!,MATCH(CONCATENATE($B31,C$1,$A$5),#REF!,0),15),"")&amp;CHAR(10)&amp;IFERROR(INDEX(#REF!,MATCH(CONCATENATE($B31,C$1,$A$6),#REF!,0),15),"")&amp;CHAR(10)&amp;IFERROR(INDEX(#REF!,MATCH(CONCATENATE($B31,C$1,$A$7),#REF!,0),15),"")</f>
        <v xml:space="preserve">
</v>
      </c>
      <c r="D31" s="11" t="str">
        <f>IFERROR(INDEX(#REF!,MATCH(CONCATENATE($B31,D$1,$A$30),#REF!,0),15),"")&amp;CHAR(10)&amp;IFERROR(INDEX(#REF!,MATCH(CONCATENATE($B31,D$1,$A$3),#REF!,0),15),"")&amp;CHAR(10)&amp;IFERROR(INDEX(#REF!,MATCH(CONCATENATE($B31,D$1,$A$4),#REF!,0),15),"")&amp;CHAR(10)&amp;IFERROR(INDEX(#REF!,MATCH(CONCATENATE($B31,D$1,$A$5),#REF!,0),15),"")&amp;CHAR(10)&amp;IFERROR(INDEX(#REF!,MATCH(CONCATENATE($B31,D$1,$A$6),#REF!,0),15),"")&amp;CHAR(10)&amp;IFERROR(INDEX(#REF!,MATCH(CONCATENATE($B31,D$1,$A$7),#REF!,0),15),"")</f>
        <v xml:space="preserve">
</v>
      </c>
      <c r="E31" s="11" t="str">
        <f>IFERROR(INDEX(#REF!,MATCH(CONCATENATE($B31,E$1,$A$30),#REF!,0),15),"")&amp;CHAR(10)&amp;IFERROR(INDEX(#REF!,MATCH(CONCATENATE($B31,E$1,$A$3),#REF!,0),15),"")&amp;CHAR(10)&amp;IFERROR(INDEX(#REF!,MATCH(CONCATENATE($B31,E$1,$A$4),#REF!,0),15),"")&amp;CHAR(10)&amp;IFERROR(INDEX(#REF!,MATCH(CONCATENATE($B31,E$1,$A$5),#REF!,0),15),"")&amp;CHAR(10)&amp;IFERROR(INDEX(#REF!,MATCH(CONCATENATE($B31,E$1,$A$6),#REF!,0),15),"")&amp;CHAR(10)&amp;IFERROR(INDEX(#REF!,MATCH(CONCATENATE($B31,E$1,$A$7),#REF!,0),15),"")</f>
        <v xml:space="preserve">
</v>
      </c>
      <c r="F31" s="11" t="str">
        <f>IFERROR(INDEX(#REF!,MATCH(CONCATENATE($B31,F$1,$A$30),#REF!,0),15),"")&amp;CHAR(10)&amp;IFERROR(INDEX(#REF!,MATCH(CONCATENATE($B31,F$1,$A$3),#REF!,0),15),"")&amp;CHAR(10)&amp;IFERROR(INDEX(#REF!,MATCH(CONCATENATE($B31,F$1,$A$4),#REF!,0),15),"")&amp;CHAR(10)&amp;IFERROR(INDEX(#REF!,MATCH(CONCATENATE($B31,F$1,$A$5),#REF!,0),15),"")&amp;CHAR(10)&amp;IFERROR(INDEX(#REF!,MATCH(CONCATENATE($B31,F$1,$A$6),#REF!,0),15),"")&amp;CHAR(10)&amp;IFERROR(INDEX(#REF!,MATCH(CONCATENATE($B31,F$1,$A$7),#REF!,0),15),"")</f>
        <v xml:space="preserve">
</v>
      </c>
      <c r="G31" s="11" t="str">
        <f>IFERROR(INDEX(#REF!,MATCH(CONCATENATE($B31,G$1,$A$30),#REF!,0),15),"")&amp;CHAR(10)&amp;IFERROR(INDEX(#REF!,MATCH(CONCATENATE($B31,G$1,$A$3),#REF!,0),15),"")&amp;CHAR(10)&amp;IFERROR(INDEX(#REF!,MATCH(CONCATENATE($B31,G$1,$A$4),#REF!,0),15),"")&amp;CHAR(10)&amp;IFERROR(INDEX(#REF!,MATCH(CONCATENATE($B31,G$1,$A$5),#REF!,0),15),"")&amp;CHAR(10)&amp;IFERROR(INDEX(#REF!,MATCH(CONCATENATE($B31,G$1,$A$6),#REF!,0),15),"")&amp;CHAR(10)&amp;IFERROR(INDEX(#REF!,MATCH(CONCATENATE($B31,G$1,$A$7),#REF!,0),15),"")</f>
        <v xml:space="preserve">
</v>
      </c>
      <c r="H31" s="11" t="str">
        <f>IFERROR(INDEX(#REF!,MATCH(CONCATENATE($B31,H$1,$A$30),#REF!,0),15),"")&amp;CHAR(10)&amp;IFERROR(INDEX(#REF!,MATCH(CONCATENATE($B31,H$1,$A$3),#REF!,0),15),"")&amp;CHAR(10)&amp;IFERROR(INDEX(#REF!,MATCH(CONCATENATE($B31,H$1,$A$4),#REF!,0),15),"")&amp;CHAR(10)&amp;IFERROR(INDEX(#REF!,MATCH(CONCATENATE($B31,H$1,$A$5),#REF!,0),15),"")&amp;CHAR(10)&amp;IFERROR(INDEX(#REF!,MATCH(CONCATENATE($B31,H$1,$A$6),#REF!,0),15),"")&amp;CHAR(10)&amp;IFERROR(INDEX(#REF!,MATCH(CONCATENATE($B31,H$1,$A$7),#REF!,0),15),"")</f>
        <v xml:space="preserve">
</v>
      </c>
      <c r="J31">
        <v>28</v>
      </c>
    </row>
    <row r="32" spans="1:10" ht="81" x14ac:dyDescent="0.25">
      <c r="A32" s="15"/>
      <c r="B32" s="16" t="s">
        <v>11</v>
      </c>
      <c r="C32" s="11" t="str">
        <f>IFERROR(INDEX(#REF!,MATCH(CONCATENATE($B32,C$1,$A$30),#REF!,0),15),"")&amp;CHAR(10)&amp;IFERROR(INDEX(#REF!,MATCH(CONCATENATE($B32,C$1,$A$3),#REF!,0),15),"")&amp;CHAR(10)&amp;IFERROR(INDEX(#REF!,MATCH(CONCATENATE($B32,C$1,$A$4),#REF!,0),15),"")&amp;CHAR(10)&amp;IFERROR(INDEX(#REF!,MATCH(CONCATENATE($B32,C$1,$A$5),#REF!,0),15),"")&amp;CHAR(10)&amp;IFERROR(INDEX(#REF!,MATCH(CONCATENATE($B32,C$1,$A$6),#REF!,0),15),"")&amp;CHAR(10)&amp;IFERROR(INDEX(#REF!,MATCH(CONCATENATE($B32,C$1,$A$7),#REF!,0),15),"")</f>
        <v xml:space="preserve">
</v>
      </c>
      <c r="D32" s="11" t="str">
        <f>IFERROR(INDEX(#REF!,MATCH(CONCATENATE($B32,D$1,$A$30),#REF!,0),15),"")&amp;CHAR(10)&amp;IFERROR(INDEX(#REF!,MATCH(CONCATENATE($B32,D$1,$A$3),#REF!,0),15),"")&amp;CHAR(10)&amp;IFERROR(INDEX(#REF!,MATCH(CONCATENATE($B32,D$1,$A$4),#REF!,0),15),"")&amp;CHAR(10)&amp;IFERROR(INDEX(#REF!,MATCH(CONCATENATE($B32,D$1,$A$5),#REF!,0),15),"")&amp;CHAR(10)&amp;IFERROR(INDEX(#REF!,MATCH(CONCATENATE($B32,D$1,$A$6),#REF!,0),15),"")&amp;CHAR(10)&amp;IFERROR(INDEX(#REF!,MATCH(CONCATENATE($B32,D$1,$A$7),#REF!,0),15),"")</f>
        <v xml:space="preserve">
</v>
      </c>
      <c r="E32" s="11" t="str">
        <f>IFERROR(INDEX(#REF!,MATCH(CONCATENATE($B32,E$1,$A$30),#REF!,0),15),"")&amp;CHAR(10)&amp;IFERROR(INDEX(#REF!,MATCH(CONCATENATE($B32,E$1,$A$3),#REF!,0),15),"")&amp;CHAR(10)&amp;IFERROR(INDEX(#REF!,MATCH(CONCATENATE($B32,E$1,$A$4),#REF!,0),15),"")&amp;CHAR(10)&amp;IFERROR(INDEX(#REF!,MATCH(CONCATENATE($B32,E$1,$A$5),#REF!,0),15),"")&amp;CHAR(10)&amp;IFERROR(INDEX(#REF!,MATCH(CONCATENATE($B32,E$1,$A$6),#REF!,0),15),"")&amp;CHAR(10)&amp;IFERROR(INDEX(#REF!,MATCH(CONCATENATE($B32,E$1,$A$7),#REF!,0),15),"")</f>
        <v xml:space="preserve">
</v>
      </c>
      <c r="F32" s="11" t="str">
        <f>IFERROR(INDEX(#REF!,MATCH(CONCATENATE($B32,F$1,$A$30),#REF!,0),15),"")&amp;CHAR(10)&amp;IFERROR(INDEX(#REF!,MATCH(CONCATENATE($B32,F$1,$A$3),#REF!,0),15),"")&amp;CHAR(10)&amp;IFERROR(INDEX(#REF!,MATCH(CONCATENATE($B32,F$1,$A$4),#REF!,0),15),"")&amp;CHAR(10)&amp;IFERROR(INDEX(#REF!,MATCH(CONCATENATE($B32,F$1,$A$5),#REF!,0),15),"")&amp;CHAR(10)&amp;IFERROR(INDEX(#REF!,MATCH(CONCATENATE($B32,F$1,$A$6),#REF!,0),15),"")&amp;CHAR(10)&amp;IFERROR(INDEX(#REF!,MATCH(CONCATENATE($B32,F$1,$A$7),#REF!,0),15),"")</f>
        <v xml:space="preserve">
</v>
      </c>
      <c r="G32" s="11" t="str">
        <f>IFERROR(INDEX(#REF!,MATCH(CONCATENATE($B32,G$1,$A$30),#REF!,0),15),"")&amp;CHAR(10)&amp;IFERROR(INDEX(#REF!,MATCH(CONCATENATE($B32,G$1,$A$3),#REF!,0),15),"")&amp;CHAR(10)&amp;IFERROR(INDEX(#REF!,MATCH(CONCATENATE($B32,G$1,$A$4),#REF!,0),15),"")&amp;CHAR(10)&amp;IFERROR(INDEX(#REF!,MATCH(CONCATENATE($B32,G$1,$A$5),#REF!,0),15),"")&amp;CHAR(10)&amp;IFERROR(INDEX(#REF!,MATCH(CONCATENATE($B32,G$1,$A$6),#REF!,0),15),"")&amp;CHAR(10)&amp;IFERROR(INDEX(#REF!,MATCH(CONCATENATE($B32,G$1,$A$7),#REF!,0),15),"")</f>
        <v xml:space="preserve">
</v>
      </c>
      <c r="H32" s="11" t="str">
        <f>IFERROR(INDEX(#REF!,MATCH(CONCATENATE($B32,H$1,$A$30),#REF!,0),15),"")&amp;CHAR(10)&amp;IFERROR(INDEX(#REF!,MATCH(CONCATENATE($B32,H$1,$A$3),#REF!,0),15),"")&amp;CHAR(10)&amp;IFERROR(INDEX(#REF!,MATCH(CONCATENATE($B32,H$1,$A$4),#REF!,0),15),"")&amp;CHAR(10)&amp;IFERROR(INDEX(#REF!,MATCH(CONCATENATE($B32,H$1,$A$5),#REF!,0),15),"")&amp;CHAR(10)&amp;IFERROR(INDEX(#REF!,MATCH(CONCATENATE($B32,H$1,$A$6),#REF!,0),15),"")&amp;CHAR(10)&amp;IFERROR(INDEX(#REF!,MATCH(CONCATENATE($B32,H$1,$A$7),#REF!,0),15),"")</f>
        <v xml:space="preserve">
</v>
      </c>
      <c r="J32">
        <v>29</v>
      </c>
    </row>
    <row r="33" spans="1:10" ht="81" x14ac:dyDescent="0.25">
      <c r="A33" s="15"/>
      <c r="B33" s="16" t="s">
        <v>12</v>
      </c>
      <c r="C33" s="11" t="str">
        <f>IFERROR(INDEX(#REF!,MATCH(CONCATENATE($B33,C$1,$A$30),#REF!,0),15),"")&amp;CHAR(10)&amp;IFERROR(INDEX(#REF!,MATCH(CONCATENATE($B33,C$1,$A$3),#REF!,0),15),"")&amp;CHAR(10)&amp;IFERROR(INDEX(#REF!,MATCH(CONCATENATE($B33,C$1,$A$4),#REF!,0),15),"")&amp;CHAR(10)&amp;IFERROR(INDEX(#REF!,MATCH(CONCATENATE($B33,C$1,$A$5),#REF!,0),15),"")&amp;CHAR(10)&amp;IFERROR(INDEX(#REF!,MATCH(CONCATENATE($B33,C$1,$A$6),#REF!,0),15),"")&amp;CHAR(10)&amp;IFERROR(INDEX(#REF!,MATCH(CONCATENATE($B33,C$1,$A$7),#REF!,0),15),"")</f>
        <v xml:space="preserve">
</v>
      </c>
      <c r="D33" s="11" t="str">
        <f>IFERROR(INDEX(#REF!,MATCH(CONCATENATE($B33,D$1,$A$30),#REF!,0),15),"")&amp;CHAR(10)&amp;IFERROR(INDEX(#REF!,MATCH(CONCATENATE($B33,D$1,$A$3),#REF!,0),15),"")&amp;CHAR(10)&amp;IFERROR(INDEX(#REF!,MATCH(CONCATENATE($B33,D$1,$A$4),#REF!,0),15),"")&amp;CHAR(10)&amp;IFERROR(INDEX(#REF!,MATCH(CONCATENATE($B33,D$1,$A$5),#REF!,0),15),"")&amp;CHAR(10)&amp;IFERROR(INDEX(#REF!,MATCH(CONCATENATE($B33,D$1,$A$6),#REF!,0),15),"")&amp;CHAR(10)&amp;IFERROR(INDEX(#REF!,MATCH(CONCATENATE($B33,D$1,$A$7),#REF!,0),15),"")</f>
        <v xml:space="preserve">
</v>
      </c>
      <c r="E33" s="11" t="str">
        <f>IFERROR(INDEX(#REF!,MATCH(CONCATENATE($B33,E$1,$A$30),#REF!,0),15),"")&amp;CHAR(10)&amp;IFERROR(INDEX(#REF!,MATCH(CONCATENATE($B33,E$1,$A$3),#REF!,0),15),"")&amp;CHAR(10)&amp;IFERROR(INDEX(#REF!,MATCH(CONCATENATE($B33,E$1,$A$4),#REF!,0),15),"")&amp;CHAR(10)&amp;IFERROR(INDEX(#REF!,MATCH(CONCATENATE($B33,E$1,$A$5),#REF!,0),15),"")&amp;CHAR(10)&amp;IFERROR(INDEX(#REF!,MATCH(CONCATENATE($B33,E$1,$A$6),#REF!,0),15),"")&amp;CHAR(10)&amp;IFERROR(INDEX(#REF!,MATCH(CONCATENATE($B33,E$1,$A$7),#REF!,0),15),"")</f>
        <v xml:space="preserve">
</v>
      </c>
      <c r="F33" s="11" t="str">
        <f>IFERROR(INDEX(#REF!,MATCH(CONCATENATE($B33,F$1,$A$30),#REF!,0),15),"")&amp;CHAR(10)&amp;IFERROR(INDEX(#REF!,MATCH(CONCATENATE($B33,F$1,$A$3),#REF!,0),15),"")&amp;CHAR(10)&amp;IFERROR(INDEX(#REF!,MATCH(CONCATENATE($B33,F$1,$A$4),#REF!,0),15),"")&amp;CHAR(10)&amp;IFERROR(INDEX(#REF!,MATCH(CONCATENATE($B33,F$1,$A$5),#REF!,0),15),"")&amp;CHAR(10)&amp;IFERROR(INDEX(#REF!,MATCH(CONCATENATE($B33,F$1,$A$6),#REF!,0),15),"")&amp;CHAR(10)&amp;IFERROR(INDEX(#REF!,MATCH(CONCATENATE($B33,F$1,$A$7),#REF!,0),15),"")</f>
        <v xml:space="preserve">
</v>
      </c>
      <c r="G33" s="11" t="str">
        <f>IFERROR(INDEX(#REF!,MATCH(CONCATENATE($B33,G$1,$A$30),#REF!,0),15),"")&amp;CHAR(10)&amp;IFERROR(INDEX(#REF!,MATCH(CONCATENATE($B33,G$1,$A$3),#REF!,0),15),"")&amp;CHAR(10)&amp;IFERROR(INDEX(#REF!,MATCH(CONCATENATE($B33,G$1,$A$4),#REF!,0),15),"")&amp;CHAR(10)&amp;IFERROR(INDEX(#REF!,MATCH(CONCATENATE($B33,G$1,$A$5),#REF!,0),15),"")&amp;CHAR(10)&amp;IFERROR(INDEX(#REF!,MATCH(CONCATENATE($B33,G$1,$A$6),#REF!,0),15),"")&amp;CHAR(10)&amp;IFERROR(INDEX(#REF!,MATCH(CONCATENATE($B33,G$1,$A$7),#REF!,0),15),"")</f>
        <v xml:space="preserve">
</v>
      </c>
      <c r="H33" s="11" t="str">
        <f>IFERROR(INDEX(#REF!,MATCH(CONCATENATE($B33,H$1,$A$30),#REF!,0),15),"")&amp;CHAR(10)&amp;IFERROR(INDEX(#REF!,MATCH(CONCATENATE($B33,H$1,$A$3),#REF!,0),15),"")&amp;CHAR(10)&amp;IFERROR(INDEX(#REF!,MATCH(CONCATENATE($B33,H$1,$A$4),#REF!,0),15),"")&amp;CHAR(10)&amp;IFERROR(INDEX(#REF!,MATCH(CONCATENATE($B33,H$1,$A$5),#REF!,0),15),"")&amp;CHAR(10)&amp;IFERROR(INDEX(#REF!,MATCH(CONCATENATE($B33,H$1,$A$6),#REF!,0),15),"")&amp;CHAR(10)&amp;IFERROR(INDEX(#REF!,MATCH(CONCATENATE($B33,H$1,$A$7),#REF!,0),15),"")</f>
        <v xml:space="preserve">
</v>
      </c>
      <c r="J33">
        <v>30</v>
      </c>
    </row>
    <row r="34" spans="1:10" ht="81" x14ac:dyDescent="0.25">
      <c r="A34" s="15"/>
      <c r="B34" s="16" t="s">
        <v>13</v>
      </c>
      <c r="C34" s="11" t="str">
        <f>IFERROR(INDEX(#REF!,MATCH(CONCATENATE($B34,C$1,$A$30),#REF!,0),15),"")&amp;CHAR(10)&amp;IFERROR(INDEX(#REF!,MATCH(CONCATENATE($B34,C$1,$A$3),#REF!,0),15),"")&amp;CHAR(10)&amp;IFERROR(INDEX(#REF!,MATCH(CONCATENATE($B34,C$1,$A$4),#REF!,0),15),"")&amp;CHAR(10)&amp;IFERROR(INDEX(#REF!,MATCH(CONCATENATE($B34,C$1,$A$5),#REF!,0),15),"")&amp;CHAR(10)&amp;IFERROR(INDEX(#REF!,MATCH(CONCATENATE($B34,C$1,$A$6),#REF!,0),15),"")&amp;CHAR(10)&amp;IFERROR(INDEX(#REF!,MATCH(CONCATENATE($B34,C$1,$A$7),#REF!,0),15),"")</f>
        <v xml:space="preserve">
</v>
      </c>
      <c r="D34" s="11" t="str">
        <f>IFERROR(INDEX(#REF!,MATCH(CONCATENATE($B34,D$1,$A$30),#REF!,0),15),"")&amp;CHAR(10)&amp;IFERROR(INDEX(#REF!,MATCH(CONCATENATE($B34,D$1,$A$3),#REF!,0),15),"")&amp;CHAR(10)&amp;IFERROR(INDEX(#REF!,MATCH(CONCATENATE($B34,D$1,$A$4),#REF!,0),15),"")&amp;CHAR(10)&amp;IFERROR(INDEX(#REF!,MATCH(CONCATENATE($B34,D$1,$A$5),#REF!,0),15),"")&amp;CHAR(10)&amp;IFERROR(INDEX(#REF!,MATCH(CONCATENATE($B34,D$1,$A$6),#REF!,0),15),"")&amp;CHAR(10)&amp;IFERROR(INDEX(#REF!,MATCH(CONCATENATE($B34,D$1,$A$7),#REF!,0),15),"")</f>
        <v xml:space="preserve">
</v>
      </c>
      <c r="E34" s="11" t="str">
        <f>IFERROR(INDEX(#REF!,MATCH(CONCATENATE($B34,E$1,$A$30),#REF!,0),15),"")&amp;CHAR(10)&amp;IFERROR(INDEX(#REF!,MATCH(CONCATENATE($B34,E$1,$A$3),#REF!,0),15),"")&amp;CHAR(10)&amp;IFERROR(INDEX(#REF!,MATCH(CONCATENATE($B34,E$1,$A$4),#REF!,0),15),"")&amp;CHAR(10)&amp;IFERROR(INDEX(#REF!,MATCH(CONCATENATE($B34,E$1,$A$5),#REF!,0),15),"")&amp;CHAR(10)&amp;IFERROR(INDEX(#REF!,MATCH(CONCATENATE($B34,E$1,$A$6),#REF!,0),15),"")&amp;CHAR(10)&amp;IFERROR(INDEX(#REF!,MATCH(CONCATENATE($B34,E$1,$A$7),#REF!,0),15),"")</f>
        <v xml:space="preserve">
</v>
      </c>
      <c r="F34" s="11" t="str">
        <f>IFERROR(INDEX(#REF!,MATCH(CONCATENATE($B34,F$1,$A$30),#REF!,0),15),"")&amp;CHAR(10)&amp;IFERROR(INDEX(#REF!,MATCH(CONCATENATE($B34,F$1,$A$3),#REF!,0),15),"")&amp;CHAR(10)&amp;IFERROR(INDEX(#REF!,MATCH(CONCATENATE($B34,F$1,$A$4),#REF!,0),15),"")&amp;CHAR(10)&amp;IFERROR(INDEX(#REF!,MATCH(CONCATENATE($B34,F$1,$A$5),#REF!,0),15),"")&amp;CHAR(10)&amp;IFERROR(INDEX(#REF!,MATCH(CONCATENATE($B34,F$1,$A$6),#REF!,0),15),"")&amp;CHAR(10)&amp;IFERROR(INDEX(#REF!,MATCH(CONCATENATE($B34,F$1,$A$7),#REF!,0),15),"")</f>
        <v xml:space="preserve">
</v>
      </c>
      <c r="G34" s="11" t="str">
        <f>IFERROR(INDEX(#REF!,MATCH(CONCATENATE($B34,G$1,$A$30),#REF!,0),15),"")&amp;CHAR(10)&amp;IFERROR(INDEX(#REF!,MATCH(CONCATENATE($B34,G$1,$A$3),#REF!,0),15),"")&amp;CHAR(10)&amp;IFERROR(INDEX(#REF!,MATCH(CONCATENATE($B34,G$1,$A$4),#REF!,0),15),"")&amp;CHAR(10)&amp;IFERROR(INDEX(#REF!,MATCH(CONCATENATE($B34,G$1,$A$5),#REF!,0),15),"")&amp;CHAR(10)&amp;IFERROR(INDEX(#REF!,MATCH(CONCATENATE($B34,G$1,$A$6),#REF!,0),15),"")&amp;CHAR(10)&amp;IFERROR(INDEX(#REF!,MATCH(CONCATENATE($B34,G$1,$A$7),#REF!,0),15),"")</f>
        <v xml:space="preserve">
</v>
      </c>
      <c r="H34" s="11" t="str">
        <f>IFERROR(INDEX(#REF!,MATCH(CONCATENATE($B34,H$1,$A$30),#REF!,0),15),"")&amp;CHAR(10)&amp;IFERROR(INDEX(#REF!,MATCH(CONCATENATE($B34,H$1,$A$3),#REF!,0),15),"")&amp;CHAR(10)&amp;IFERROR(INDEX(#REF!,MATCH(CONCATENATE($B34,H$1,$A$4),#REF!,0),15),"")&amp;CHAR(10)&amp;IFERROR(INDEX(#REF!,MATCH(CONCATENATE($B34,H$1,$A$5),#REF!,0),15),"")&amp;CHAR(10)&amp;IFERROR(INDEX(#REF!,MATCH(CONCATENATE($B34,H$1,$A$6),#REF!,0),15),"")&amp;CHAR(10)&amp;IFERROR(INDEX(#REF!,MATCH(CONCATENATE($B34,H$1,$A$7),#REF!,0),15),"")</f>
        <v xml:space="preserve">
</v>
      </c>
      <c r="J34">
        <v>31</v>
      </c>
    </row>
    <row r="35" spans="1:10" ht="81" x14ac:dyDescent="0.25">
      <c r="A35" s="15"/>
      <c r="B35" s="16" t="s">
        <v>14</v>
      </c>
      <c r="C35" s="11" t="str">
        <f>IFERROR(INDEX(#REF!,MATCH(CONCATENATE($B35,C$1,$A$30),#REF!,0),15),"")&amp;CHAR(10)&amp;IFERROR(INDEX(#REF!,MATCH(CONCATENATE($B35,C$1,$A$3),#REF!,0),15),"")&amp;CHAR(10)&amp;IFERROR(INDEX(#REF!,MATCH(CONCATENATE($B35,C$1,$A$4),#REF!,0),15),"")&amp;CHAR(10)&amp;IFERROR(INDEX(#REF!,MATCH(CONCATENATE($B35,C$1,$A$5),#REF!,0),15),"")&amp;CHAR(10)&amp;IFERROR(INDEX(#REF!,MATCH(CONCATENATE($B35,C$1,$A$6),#REF!,0),15),"")&amp;CHAR(10)&amp;IFERROR(INDEX(#REF!,MATCH(CONCATENATE($B35,C$1,$A$7),#REF!,0),15),"")</f>
        <v xml:space="preserve">
</v>
      </c>
      <c r="D35" s="11" t="str">
        <f>IFERROR(INDEX(#REF!,MATCH(CONCATENATE($B35,D$1,$A$30),#REF!,0),15),"")&amp;CHAR(10)&amp;IFERROR(INDEX(#REF!,MATCH(CONCATENATE($B35,D$1,$A$3),#REF!,0),15),"")&amp;CHAR(10)&amp;IFERROR(INDEX(#REF!,MATCH(CONCATENATE($B35,D$1,$A$4),#REF!,0),15),"")&amp;CHAR(10)&amp;IFERROR(INDEX(#REF!,MATCH(CONCATENATE($B35,D$1,$A$5),#REF!,0),15),"")&amp;CHAR(10)&amp;IFERROR(INDEX(#REF!,MATCH(CONCATENATE($B35,D$1,$A$6),#REF!,0),15),"")&amp;CHAR(10)&amp;IFERROR(INDEX(#REF!,MATCH(CONCATENATE($B35,D$1,$A$7),#REF!,0),15),"")</f>
        <v xml:space="preserve">
</v>
      </c>
      <c r="E35" s="11" t="str">
        <f>IFERROR(INDEX(#REF!,MATCH(CONCATENATE($B35,E$1,$A$30),#REF!,0),15),"")&amp;CHAR(10)&amp;IFERROR(INDEX(#REF!,MATCH(CONCATENATE($B35,E$1,$A$3),#REF!,0),15),"")&amp;CHAR(10)&amp;IFERROR(INDEX(#REF!,MATCH(CONCATENATE($B35,E$1,$A$4),#REF!,0),15),"")&amp;CHAR(10)&amp;IFERROR(INDEX(#REF!,MATCH(CONCATENATE($B35,E$1,$A$5),#REF!,0),15),"")&amp;CHAR(10)&amp;IFERROR(INDEX(#REF!,MATCH(CONCATENATE($B35,E$1,$A$6),#REF!,0),15),"")&amp;CHAR(10)&amp;IFERROR(INDEX(#REF!,MATCH(CONCATENATE($B35,E$1,$A$7),#REF!,0),15),"")</f>
        <v xml:space="preserve">
</v>
      </c>
      <c r="F35" s="11" t="str">
        <f>IFERROR(INDEX(#REF!,MATCH(CONCATENATE($B35,F$1,$A$30),#REF!,0),15),"")&amp;CHAR(10)&amp;IFERROR(INDEX(#REF!,MATCH(CONCATENATE($B35,F$1,$A$3),#REF!,0),15),"")&amp;CHAR(10)&amp;IFERROR(INDEX(#REF!,MATCH(CONCATENATE($B35,F$1,$A$4),#REF!,0),15),"")&amp;CHAR(10)&amp;IFERROR(INDEX(#REF!,MATCH(CONCATENATE($B35,F$1,$A$5),#REF!,0),15),"")&amp;CHAR(10)&amp;IFERROR(INDEX(#REF!,MATCH(CONCATENATE($B35,F$1,$A$6),#REF!,0),15),"")&amp;CHAR(10)&amp;IFERROR(INDEX(#REF!,MATCH(CONCATENATE($B35,F$1,$A$7),#REF!,0),15),"")</f>
        <v xml:space="preserve">
</v>
      </c>
      <c r="G35" s="11" t="str">
        <f>IFERROR(INDEX(#REF!,MATCH(CONCATENATE($B35,G$1,$A$30),#REF!,0),15),"")&amp;CHAR(10)&amp;IFERROR(INDEX(#REF!,MATCH(CONCATENATE($B35,G$1,$A$3),#REF!,0),15),"")&amp;CHAR(10)&amp;IFERROR(INDEX(#REF!,MATCH(CONCATENATE($B35,G$1,$A$4),#REF!,0),15),"")&amp;CHAR(10)&amp;IFERROR(INDEX(#REF!,MATCH(CONCATENATE($B35,G$1,$A$5),#REF!,0),15),"")&amp;CHAR(10)&amp;IFERROR(INDEX(#REF!,MATCH(CONCATENATE($B35,G$1,$A$6),#REF!,0),15),"")&amp;CHAR(10)&amp;IFERROR(INDEX(#REF!,MATCH(CONCATENATE($B35,G$1,$A$7),#REF!,0),15),"")</f>
        <v xml:space="preserve">
</v>
      </c>
      <c r="H35" s="11" t="str">
        <f>IFERROR(INDEX(#REF!,MATCH(CONCATENATE($B35,H$1,$A$30),#REF!,0),15),"")&amp;CHAR(10)&amp;IFERROR(INDEX(#REF!,MATCH(CONCATENATE($B35,H$1,$A$3),#REF!,0),15),"")&amp;CHAR(10)&amp;IFERROR(INDEX(#REF!,MATCH(CONCATENATE($B35,H$1,$A$4),#REF!,0),15),"")&amp;CHAR(10)&amp;IFERROR(INDEX(#REF!,MATCH(CONCATENATE($B35,H$1,$A$5),#REF!,0),15),"")&amp;CHAR(10)&amp;IFERROR(INDEX(#REF!,MATCH(CONCATENATE($B35,H$1,$A$6),#REF!,0),15),"")&amp;CHAR(10)&amp;IFERROR(INDEX(#REF!,MATCH(CONCATENATE($B35,H$1,$A$7),#REF!,0),15),"")</f>
        <v xml:space="preserve">
</v>
      </c>
      <c r="J35">
        <v>32</v>
      </c>
    </row>
    <row r="36" spans="1:10" ht="39.950000000000003" customHeight="1" x14ac:dyDescent="0.25">
      <c r="A36" s="17"/>
      <c r="B36" s="16"/>
      <c r="C36" s="12"/>
      <c r="D36" s="12"/>
      <c r="E36" s="12"/>
      <c r="F36" s="12"/>
      <c r="G36" s="12"/>
      <c r="H36" s="12"/>
      <c r="J36">
        <v>33</v>
      </c>
    </row>
    <row r="37" spans="1:10" ht="39.950000000000003" customHeight="1" x14ac:dyDescent="0.25">
      <c r="A37" s="15"/>
      <c r="B37" s="16"/>
      <c r="C37" s="11"/>
      <c r="D37" s="11"/>
      <c r="E37" s="11"/>
      <c r="F37" s="11"/>
      <c r="G37" s="11"/>
      <c r="H37" s="11"/>
      <c r="J37">
        <v>34</v>
      </c>
    </row>
    <row r="38" spans="1:10" ht="39.950000000000003" customHeight="1" x14ac:dyDescent="0.25">
      <c r="A38" s="15"/>
      <c r="B38" s="16"/>
      <c r="C38" s="11"/>
      <c r="D38" s="11"/>
      <c r="E38" s="11"/>
      <c r="F38" s="11"/>
      <c r="G38" s="11"/>
      <c r="H38" s="11"/>
      <c r="J38">
        <v>35</v>
      </c>
    </row>
    <row r="39" spans="1:10" ht="39.950000000000003" customHeight="1" x14ac:dyDescent="0.25">
      <c r="A39" s="15"/>
      <c r="B39" s="16"/>
      <c r="C39" s="11"/>
      <c r="D39" s="11"/>
      <c r="E39" s="11"/>
      <c r="F39" s="11"/>
      <c r="G39" s="11"/>
      <c r="H39" s="11"/>
      <c r="J39">
        <v>36</v>
      </c>
    </row>
    <row r="40" spans="1:10" ht="39.950000000000003" customHeight="1" x14ac:dyDescent="0.25">
      <c r="A40" s="15"/>
      <c r="B40" s="16"/>
      <c r="C40" s="11"/>
      <c r="D40" s="11"/>
      <c r="E40" s="11"/>
      <c r="F40" s="11"/>
      <c r="G40" s="11"/>
      <c r="H40" s="11"/>
      <c r="J40">
        <v>37</v>
      </c>
    </row>
    <row r="41" spans="1:10" ht="39.950000000000003" customHeight="1" x14ac:dyDescent="0.25">
      <c r="A41" s="15"/>
      <c r="B41" s="16"/>
      <c r="C41" s="11"/>
      <c r="D41" s="11"/>
      <c r="E41" s="11"/>
      <c r="F41" s="11"/>
      <c r="G41" s="11"/>
      <c r="H41" s="11"/>
      <c r="J41">
        <v>38</v>
      </c>
    </row>
    <row r="42" spans="1:10" ht="39.950000000000003" customHeight="1" x14ac:dyDescent="0.25">
      <c r="A42" s="15"/>
      <c r="B42" s="16"/>
      <c r="C42" s="11"/>
      <c r="D42" s="11"/>
      <c r="E42" s="11"/>
      <c r="F42" s="11"/>
      <c r="G42" s="11"/>
      <c r="H42" s="11"/>
      <c r="J42">
        <v>39</v>
      </c>
    </row>
    <row r="43" spans="1:10" ht="39.950000000000003" customHeight="1" x14ac:dyDescent="0.25">
      <c r="A43" s="17"/>
      <c r="B43" s="16"/>
      <c r="C43" s="12"/>
      <c r="D43" s="12"/>
      <c r="E43" s="12"/>
      <c r="F43" s="12"/>
      <c r="G43" s="12"/>
      <c r="H43" s="12"/>
      <c r="J43">
        <v>40</v>
      </c>
    </row>
    <row r="44" spans="1:10" ht="39.950000000000003" customHeight="1" x14ac:dyDescent="0.25">
      <c r="A44" s="15"/>
      <c r="B44" s="16"/>
      <c r="C44" s="11"/>
      <c r="D44" s="11"/>
      <c r="E44" s="11"/>
      <c r="F44" s="11"/>
      <c r="G44" s="11"/>
      <c r="H44" s="11"/>
      <c r="J44">
        <v>41</v>
      </c>
    </row>
    <row r="45" spans="1:10" ht="39.950000000000003" customHeight="1" x14ac:dyDescent="0.25">
      <c r="A45" s="15"/>
      <c r="B45" s="16"/>
      <c r="C45" s="11"/>
      <c r="D45" s="11"/>
      <c r="E45" s="11"/>
      <c r="F45" s="11"/>
      <c r="G45" s="11"/>
      <c r="H45" s="11"/>
      <c r="J45">
        <v>42</v>
      </c>
    </row>
    <row r="46" spans="1:10" ht="39.950000000000003" customHeight="1" x14ac:dyDescent="0.25">
      <c r="A46" s="15"/>
      <c r="B46" s="16"/>
      <c r="C46" s="11"/>
      <c r="D46" s="11"/>
      <c r="E46" s="11"/>
      <c r="F46" s="11"/>
      <c r="G46" s="11"/>
      <c r="H46" s="11"/>
      <c r="J46">
        <v>43</v>
      </c>
    </row>
    <row r="47" spans="1:10" ht="39.950000000000003" customHeight="1" x14ac:dyDescent="0.25">
      <c r="A47" s="15"/>
      <c r="B47" s="16"/>
      <c r="C47" s="11"/>
      <c r="D47" s="11"/>
      <c r="E47" s="11"/>
      <c r="F47" s="11"/>
      <c r="G47" s="11"/>
      <c r="H47" s="11"/>
      <c r="J47">
        <v>44</v>
      </c>
    </row>
    <row r="48" spans="1:10" ht="39.950000000000003" customHeight="1" x14ac:dyDescent="0.25">
      <c r="A48" s="15"/>
      <c r="B48" s="16"/>
      <c r="C48" s="11"/>
      <c r="D48" s="11"/>
      <c r="E48" s="11"/>
      <c r="F48" s="11"/>
      <c r="G48" s="11"/>
      <c r="H48" s="11"/>
      <c r="J48">
        <v>45</v>
      </c>
    </row>
    <row r="49" spans="1:10" ht="39.950000000000003" customHeight="1" x14ac:dyDescent="0.25">
      <c r="A49" s="15"/>
      <c r="B49" s="16"/>
      <c r="C49" s="11"/>
      <c r="D49" s="11"/>
      <c r="E49" s="11"/>
      <c r="F49" s="11"/>
      <c r="G49" s="11"/>
      <c r="H49" s="11"/>
      <c r="J49">
        <v>46</v>
      </c>
    </row>
    <row r="50" spans="1:10" ht="39.950000000000003" customHeight="1" x14ac:dyDescent="0.25">
      <c r="A50" s="17"/>
      <c r="B50" s="16"/>
      <c r="C50" s="12"/>
      <c r="D50" s="12"/>
      <c r="E50" s="12"/>
      <c r="F50" s="12"/>
      <c r="G50" s="12"/>
      <c r="H50" s="12"/>
      <c r="J50">
        <v>47</v>
      </c>
    </row>
    <row r="51" spans="1:10" ht="39.950000000000003" customHeight="1" x14ac:dyDescent="0.25">
      <c r="A51" s="15"/>
      <c r="B51" s="16"/>
      <c r="C51" s="11"/>
      <c r="D51" s="11"/>
      <c r="E51" s="11"/>
      <c r="F51" s="11"/>
      <c r="G51" s="11"/>
      <c r="H51" s="11"/>
      <c r="J51">
        <v>48</v>
      </c>
    </row>
    <row r="52" spans="1:10" ht="39.950000000000003" customHeight="1" x14ac:dyDescent="0.25">
      <c r="A52" s="15"/>
      <c r="B52" s="16"/>
      <c r="C52" s="11"/>
      <c r="D52" s="11"/>
      <c r="E52" s="11"/>
      <c r="F52" s="11"/>
      <c r="G52" s="11"/>
      <c r="H52" s="11"/>
      <c r="J52">
        <v>49</v>
      </c>
    </row>
    <row r="53" spans="1:10" ht="39.950000000000003" customHeight="1" x14ac:dyDescent="0.25">
      <c r="A53" s="15"/>
      <c r="B53" s="16"/>
      <c r="C53" s="11"/>
      <c r="D53" s="11"/>
      <c r="E53" s="11"/>
      <c r="F53" s="11"/>
      <c r="G53" s="11"/>
      <c r="H53" s="11"/>
      <c r="J53">
        <v>50</v>
      </c>
    </row>
    <row r="54" spans="1:10" ht="39.950000000000003" customHeight="1" x14ac:dyDescent="0.25">
      <c r="A54" s="15"/>
      <c r="B54" s="16"/>
      <c r="C54" s="11"/>
      <c r="D54" s="11"/>
      <c r="E54" s="11"/>
      <c r="F54" s="11"/>
      <c r="G54" s="11"/>
      <c r="H54" s="11"/>
      <c r="J54">
        <v>51</v>
      </c>
    </row>
    <row r="55" spans="1:10" ht="39.950000000000003" customHeight="1" x14ac:dyDescent="0.25">
      <c r="A55" s="15"/>
      <c r="B55" s="16"/>
      <c r="C55" s="11"/>
      <c r="D55" s="11"/>
      <c r="E55" s="11"/>
      <c r="F55" s="11"/>
      <c r="G55" s="11"/>
      <c r="H55" s="11"/>
      <c r="J55">
        <v>52</v>
      </c>
    </row>
  </sheetData>
  <dataConsolidate>
    <dataRefs count="1">
      <dataRef ref="P4:P83" sheet="Data"/>
    </dataRefs>
  </dataConsolidate>
  <phoneticPr fontId="0" type="noConversion"/>
  <pageMargins left="0.7" right="0.7" top="0.75" bottom="0.75" header="0.3" footer="0.3"/>
  <pageSetup scale="48" fitToHeight="0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5:E28"/>
  <sheetViews>
    <sheetView topLeftCell="A8" workbookViewId="0">
      <selection activeCell="E14" sqref="E14"/>
    </sheetView>
  </sheetViews>
  <sheetFormatPr defaultRowHeight="12.75" x14ac:dyDescent="0.2"/>
  <cols>
    <col min="3" max="3" width="50.85546875" customWidth="1"/>
    <col min="4" max="4" width="26.5703125" bestFit="1" customWidth="1"/>
  </cols>
  <sheetData>
    <row r="15" spans="3:3" x14ac:dyDescent="0.2">
      <c r="C15" s="5" t="s">
        <v>39</v>
      </c>
    </row>
    <row r="17" spans="2:5" ht="18" x14ac:dyDescent="0.25">
      <c r="B17" s="3" t="s">
        <v>21</v>
      </c>
      <c r="C17" s="3" t="s">
        <v>20</v>
      </c>
      <c r="D17" s="3" t="s">
        <v>22</v>
      </c>
      <c r="E17" s="1"/>
    </row>
    <row r="18" spans="2:5" ht="21.75" customHeight="1" x14ac:dyDescent="0.3">
      <c r="B18" s="3">
        <v>1</v>
      </c>
      <c r="C18" s="4" t="s">
        <v>37</v>
      </c>
      <c r="D18" s="3" t="s">
        <v>23</v>
      </c>
      <c r="E18" s="1"/>
    </row>
    <row r="19" spans="2:5" ht="18.75" x14ac:dyDescent="0.3">
      <c r="B19" s="3">
        <v>2</v>
      </c>
      <c r="C19" s="4" t="s">
        <v>36</v>
      </c>
      <c r="D19" s="3" t="s">
        <v>23</v>
      </c>
      <c r="E19" s="1"/>
    </row>
    <row r="20" spans="2:5" ht="18.75" x14ac:dyDescent="0.3">
      <c r="B20" s="3">
        <v>3</v>
      </c>
      <c r="C20" s="4" t="s">
        <v>32</v>
      </c>
      <c r="D20" s="3" t="s">
        <v>27</v>
      </c>
      <c r="E20" s="1"/>
    </row>
    <row r="21" spans="2:5" ht="18.75" x14ac:dyDescent="0.3">
      <c r="B21" s="3">
        <v>4</v>
      </c>
      <c r="C21" s="4" t="s">
        <v>31</v>
      </c>
      <c r="D21" s="3" t="s">
        <v>23</v>
      </c>
      <c r="E21" s="1"/>
    </row>
    <row r="22" spans="2:5" ht="18.75" x14ac:dyDescent="0.3">
      <c r="B22" s="3">
        <v>5</v>
      </c>
      <c r="C22" s="4" t="s">
        <v>35</v>
      </c>
      <c r="D22" s="3" t="s">
        <v>24</v>
      </c>
      <c r="E22" s="1"/>
    </row>
    <row r="23" spans="2:5" ht="19.5" customHeight="1" x14ac:dyDescent="0.3">
      <c r="B23" s="3">
        <v>6</v>
      </c>
      <c r="C23" s="4" t="s">
        <v>33</v>
      </c>
      <c r="D23" s="3" t="s">
        <v>26</v>
      </c>
      <c r="E23" s="1"/>
    </row>
    <row r="24" spans="2:5" ht="18.75" x14ac:dyDescent="0.3">
      <c r="B24" s="3">
        <v>7</v>
      </c>
      <c r="C24" s="4" t="s">
        <v>30</v>
      </c>
      <c r="D24" s="3" t="s">
        <v>26</v>
      </c>
      <c r="E24" s="1"/>
    </row>
    <row r="25" spans="2:5" ht="18.75" x14ac:dyDescent="0.3">
      <c r="B25" s="3">
        <v>8</v>
      </c>
      <c r="C25" s="4" t="s">
        <v>28</v>
      </c>
      <c r="D25" s="3" t="s">
        <v>23</v>
      </c>
      <c r="E25" s="1"/>
    </row>
    <row r="26" spans="2:5" ht="18.75" x14ac:dyDescent="0.3">
      <c r="B26" s="3">
        <v>9</v>
      </c>
      <c r="C26" s="4" t="s">
        <v>29</v>
      </c>
      <c r="D26" s="3" t="s">
        <v>25</v>
      </c>
      <c r="E26" s="1"/>
    </row>
    <row r="27" spans="2:5" ht="18" x14ac:dyDescent="0.25">
      <c r="B27" s="3">
        <v>10</v>
      </c>
      <c r="C27" s="2" t="s">
        <v>38</v>
      </c>
      <c r="D27" s="3" t="s">
        <v>25</v>
      </c>
      <c r="E27" s="1"/>
    </row>
    <row r="28" spans="2:5" ht="18.75" x14ac:dyDescent="0.3">
      <c r="B28" s="3">
        <v>11</v>
      </c>
      <c r="C28" s="4" t="s">
        <v>34</v>
      </c>
      <c r="D28" s="3" t="s">
        <v>25</v>
      </c>
    </row>
  </sheetData>
  <phoneticPr fontId="3" type="noConversion"/>
  <pageMargins left="0.75" right="0.75" top="1" bottom="1" header="0.5" footer="0.5"/>
  <pageSetup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Class routine</vt:lpstr>
      <vt:lpstr>Level Term wise routine</vt:lpstr>
      <vt:lpstr>T's class</vt:lpstr>
      <vt:lpstr>S's class</vt:lpstr>
      <vt:lpstr>T wise class</vt:lpstr>
      <vt:lpstr>Section wise class</vt:lpstr>
      <vt:lpstr>student's movement</vt:lpstr>
      <vt:lpstr>L4T1</vt:lpstr>
      <vt:lpstr>Sheet3</vt:lpstr>
      <vt:lpstr>L4T1!Print_Area</vt:lpstr>
      <vt:lpstr>'Level Term wise routine'!Print_Area</vt:lpstr>
      <vt:lpstr>'Section wise class'!Print_Area</vt:lpstr>
      <vt:lpstr>L4T1!Print_Titles</vt:lpstr>
      <vt:lpstr>'Level Term wise routine'!Print_Titles</vt:lpstr>
      <vt:lpstr>'S''s class'!Print_Titles</vt:lpstr>
      <vt:lpstr>'T wise class'!Print_Titles</vt:lpstr>
      <vt:lpstr>'T''s class'!Print_Titles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 P</dc:creator>
  <cp:lastModifiedBy>DIU</cp:lastModifiedBy>
  <cp:lastPrinted>2018-09-12T04:01:08Z</cp:lastPrinted>
  <dcterms:created xsi:type="dcterms:W3CDTF">1996-10-14T23:33:28Z</dcterms:created>
  <dcterms:modified xsi:type="dcterms:W3CDTF">2018-09-12T04:13:40Z</dcterms:modified>
</cp:coreProperties>
</file>